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4. jednání\Po jednání\"/>
    </mc:Choice>
  </mc:AlternateContent>
  <bookViews>
    <workbookView xWindow="0" yWindow="0" windowWidth="28800" windowHeight="13635"/>
  </bookViews>
  <sheets>
    <sheet name="Přehled přijatých projektů MŠ" sheetId="1" r:id="rId1"/>
    <sheet name="Předhodnocená kritéria ŘV ITI" sheetId="2" r:id="rId2"/>
    <sheet name="Doplňková krit. pro ŘV ITI - B" sheetId="4" r:id="rId3"/>
  </sheets>
  <definedNames>
    <definedName name="_xlnm._FilterDatabase" localSheetId="1" hidden="1">'Předhodnocená kritéria ŘV ITI'!$A$4:$N$4</definedName>
    <definedName name="_xlnm._FilterDatabase" localSheetId="0" hidden="1">'Přehled přijatých projektů MŠ'!$A$3:$K$47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4" l="1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</calcChain>
</file>

<file path=xl/sharedStrings.xml><?xml version="1.0" encoding="utf-8"?>
<sst xmlns="http://schemas.openxmlformats.org/spreadsheetml/2006/main" count="864" uniqueCount="185">
  <si>
    <t xml:space="preserve">Seznam předložených projektů v rámci výzvy č. 1 nositele  - Budování kapacit předškolního vzdělávání Integrované strategie pro ITI Pražské metropolitní oblasti </t>
  </si>
  <si>
    <t>Žadatel</t>
  </si>
  <si>
    <t>Obec Zvole</t>
  </si>
  <si>
    <t>Obec Vysoký Újezd</t>
  </si>
  <si>
    <t>Město Slaný</t>
  </si>
  <si>
    <t>Obec Vrané nad Vltavou</t>
  </si>
  <si>
    <t>Obec Kojetice</t>
  </si>
  <si>
    <t>Obec Slatina</t>
  </si>
  <si>
    <t>Město Říčany</t>
  </si>
  <si>
    <t>Základní a Mateřská škola Malá Hraštice</t>
  </si>
  <si>
    <t>Městys Škvorec</t>
  </si>
  <si>
    <t>Město Kostelec nad Černými lesy</t>
  </si>
  <si>
    <t>Město Rudná</t>
  </si>
  <si>
    <t>Obec Květnice</t>
  </si>
  <si>
    <t>Obec Dřísy</t>
  </si>
  <si>
    <t>Obec Malé Kyšice</t>
  </si>
  <si>
    <t>Obec Lety</t>
  </si>
  <si>
    <t>Obec Líbeznice</t>
  </si>
  <si>
    <t>Obec Měchenice</t>
  </si>
  <si>
    <t>Obec Černošice</t>
  </si>
  <si>
    <t>Obec Hýskov</t>
  </si>
  <si>
    <t>Město Liběchov</t>
  </si>
  <si>
    <t>Obec Modletice</t>
  </si>
  <si>
    <t>Město Králův Dvůr</t>
  </si>
  <si>
    <t>Obec Drahelčice</t>
  </si>
  <si>
    <t>Obec Senohraby</t>
  </si>
  <si>
    <t>Obec Stará Huť</t>
  </si>
  <si>
    <t>Obec Třebotov</t>
  </si>
  <si>
    <t>Arendon a. s.,  Praha 4</t>
  </si>
  <si>
    <t>Obec Sulice</t>
  </si>
  <si>
    <t>Ústav ROZUMu, z.ú.</t>
  </si>
  <si>
    <t>Město Roztoky</t>
  </si>
  <si>
    <t>Školy HLÁSEK - základní škola a mateřská škola, s. r. o.</t>
  </si>
  <si>
    <t>Základní škola a Mateřská škola Via Libertatis, z.ú.</t>
  </si>
  <si>
    <t>Obec Březí</t>
  </si>
  <si>
    <t>Obec Dolní Břežany</t>
  </si>
  <si>
    <t>Pikolínek z.s.</t>
  </si>
  <si>
    <t>Statutární město Kladno</t>
  </si>
  <si>
    <t>NO CČSH v Hostivici</t>
  </si>
  <si>
    <t>Obec Nový Jáchymov</t>
  </si>
  <si>
    <t>Obec Chýně</t>
  </si>
  <si>
    <t>Obec Šestajovice</t>
  </si>
  <si>
    <t>Město Úvaly</t>
  </si>
  <si>
    <t>Obec Horoměřice</t>
  </si>
  <si>
    <t>CZV</t>
  </si>
  <si>
    <t>ORP</t>
  </si>
  <si>
    <t>Území                            P-východ/P-západ</t>
  </si>
  <si>
    <t>Černošice</t>
  </si>
  <si>
    <t>Beroun</t>
  </si>
  <si>
    <t>Slaný</t>
  </si>
  <si>
    <t>Neratovice</t>
  </si>
  <si>
    <t>Kladno</t>
  </si>
  <si>
    <t>Říčany</t>
  </si>
  <si>
    <t>Dobříš</t>
  </si>
  <si>
    <t>Rudná</t>
  </si>
  <si>
    <t>Mělník</t>
  </si>
  <si>
    <t>Kralupy n. Vltavou</t>
  </si>
  <si>
    <t>P-západ</t>
  </si>
  <si>
    <t>P-východ</t>
  </si>
  <si>
    <t>5 00 01 - Kapacita podporovaných zařízení péče o děti nebo vzdělávacích zařízení (cílová hodnota)</t>
  </si>
  <si>
    <t>5 00 00 - Počet podpořených vzdělávacích zařízení (cílová hodnota)</t>
  </si>
  <si>
    <t>5 01 20 - Počet osob využívající zařízení péče o děti do 3 let (cílová hodnota)</t>
  </si>
  <si>
    <t>Interní číslo PZ</t>
  </si>
  <si>
    <t>Opatření 3.1.1: Budování kapacit předškolního vzdělávání</t>
  </si>
  <si>
    <t>Doporučení k prezentaci PZ ANO/NE</t>
  </si>
  <si>
    <t>Brandýs n. Labem - Stará Boleslav</t>
  </si>
  <si>
    <t>Brandýs n. Labem - Stará Boleslav - Stará Boleslav</t>
  </si>
  <si>
    <t>Poměr cena / výkon</t>
  </si>
  <si>
    <t>Spolupráce v průběhu přípravy Strategie ITI nebo v průběhu mapování absorpční kapacity v roce 2016 zaslali PZ</t>
  </si>
  <si>
    <t>Projekt</t>
  </si>
  <si>
    <t>Název projektu</t>
  </si>
  <si>
    <t>Místo</t>
  </si>
  <si>
    <t>Projekt je v souladu s tematickým zaměřením ITI PMO, strategickým cílem a některým z jeho specifických cílů a je zařazen do jednoho opatření</t>
  </si>
  <si>
    <t>Potřebnost realizace projektu je odůvodněná</t>
  </si>
  <si>
    <t>Pozitivní dopad projektu na vymezené území</t>
  </si>
  <si>
    <t>Projekt je v souladu s harmonogramem uvedeným ve výzvě</t>
  </si>
  <si>
    <t>Projekt má jednoznačně popsané financování v souladu s výzvou</t>
  </si>
  <si>
    <t>Projekt má jednoznačně určené žadatele (v případě dalších zapojených subjektů je jednoznačně popsána jejich role v projektu)</t>
  </si>
  <si>
    <t>Projekt přispívá k naplnění indikátorů příslušného opatření ITI PMO</t>
  </si>
  <si>
    <t>Předkladatelé prokazatelně připravovali projektový záměr v koordinaci s nositelem ITI PMO, případně s ostatními partnery</t>
  </si>
  <si>
    <t>nemají</t>
  </si>
  <si>
    <t>Zvole</t>
  </si>
  <si>
    <t>Přístavba mateřské školy Vysoký Újezd</t>
  </si>
  <si>
    <t>Vysoký Újezd</t>
  </si>
  <si>
    <t xml:space="preserve">Slaný </t>
  </si>
  <si>
    <t>Vrané</t>
  </si>
  <si>
    <t>Výstavba pavilonu meteřské školy a stavební úpravy budovy stávající školy</t>
  </si>
  <si>
    <t>Kojetice</t>
  </si>
  <si>
    <t>Slatina</t>
  </si>
  <si>
    <t>Malá Hraštice</t>
  </si>
  <si>
    <t>Škvorec</t>
  </si>
  <si>
    <t>Brandýs nad Labem</t>
  </si>
  <si>
    <t>Kostelec nad Černými Lesy</t>
  </si>
  <si>
    <t>Květnice</t>
  </si>
  <si>
    <t>Dřísy</t>
  </si>
  <si>
    <t>Malé Kyšice</t>
  </si>
  <si>
    <t>Lety</t>
  </si>
  <si>
    <t>Rozšíření kapacity MŠ Líbeznice</t>
  </si>
  <si>
    <t>Líbeznice</t>
  </si>
  <si>
    <t>Měchenice</t>
  </si>
  <si>
    <t>Černošice - Vráž</t>
  </si>
  <si>
    <t>Hýskov</t>
  </si>
  <si>
    <t>Liběchov</t>
  </si>
  <si>
    <t>Modletice</t>
  </si>
  <si>
    <t>Rekonstrukce budovy na MŠ - Počaply, Preislerovo náměstí</t>
  </si>
  <si>
    <t>Králův Dvůr</t>
  </si>
  <si>
    <t>Drahelčice</t>
  </si>
  <si>
    <t>Senohraby</t>
  </si>
  <si>
    <t>Stará Huť</t>
  </si>
  <si>
    <t>Třebetov</t>
  </si>
  <si>
    <t>Popovičky - Nebřenice</t>
  </si>
  <si>
    <t>Sulice</t>
  </si>
  <si>
    <t>Roztoky</t>
  </si>
  <si>
    <t>Zvýšení kapacity mateřské školy Hlásek</t>
  </si>
  <si>
    <t>Hlásná Třebáň - Hlásek</t>
  </si>
  <si>
    <t>Nelahozeves</t>
  </si>
  <si>
    <t>Březí</t>
  </si>
  <si>
    <t>Dolní Břežany</t>
  </si>
  <si>
    <t>Řevnice-Pikolínek</t>
  </si>
  <si>
    <t>Zvýšení kapacity ZŠ a MŠ Ukrajinská Kladno formou rekonstrukce odloučeného pracoviště MŠ Bulharská 2331</t>
  </si>
  <si>
    <t>Kladno - Bulharská</t>
  </si>
  <si>
    <t>Zvýšení kapacity ZŠ a MŠ Kladno, Vodárenská 2115 formou zřízení odloučeného pracoviště MŠ ve Vrchlického ul. V Kladně</t>
  </si>
  <si>
    <t>Kladno - Vrchlického</t>
  </si>
  <si>
    <t>Rozšíření MŠ Směrovka</t>
  </si>
  <si>
    <t>Hostivice</t>
  </si>
  <si>
    <t>Novostavba MŠ a školní kuchyně, Nový Jáchymov 157</t>
  </si>
  <si>
    <t>Nový Jáchymov</t>
  </si>
  <si>
    <t>Chýně</t>
  </si>
  <si>
    <t>Šestajovice</t>
  </si>
  <si>
    <t>MŠ Cukrovar pro Úvaly a okolí</t>
  </si>
  <si>
    <t>Úvaly</t>
  </si>
  <si>
    <t>Mateřská škola Horoměřice - pavilon A</t>
  </si>
  <si>
    <t>Horoměřice</t>
  </si>
  <si>
    <t>Poznámky</t>
  </si>
  <si>
    <r>
      <t xml:space="preserve">Výsledky projektu jsou udržitelné </t>
    </r>
    <r>
      <rPr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</t>
    </r>
  </si>
  <si>
    <t>Předběžné posouzení souladu</t>
  </si>
  <si>
    <t>Nové zařízení/  rozšíření kapacity</t>
  </si>
  <si>
    <t>Nové zařízení</t>
  </si>
  <si>
    <t>Rozšíření kapacity</t>
  </si>
  <si>
    <t>ANO</t>
  </si>
  <si>
    <t>Realizace v jednom z těcho SO ORP Černošice, Kladno, Brandýs nad Labem – Stará Boleslav, Říčany</t>
  </si>
  <si>
    <t>Výstavba mateřské školy Březí</t>
  </si>
  <si>
    <t>Přístavba zázemí pro Základní školu a Mateřskou školu Dřísy</t>
  </si>
  <si>
    <t>Navýšení kapacity mateřské školy v Kostelci n. Č. L.</t>
  </si>
  <si>
    <t>Navýšení kapacity MŠ Senohraby</t>
  </si>
  <si>
    <t>Rozšíření kapacit pro předškolní vzdělávání ve městě Slaný</t>
  </si>
  <si>
    <t>MŠ Sulice</t>
  </si>
  <si>
    <t>Zvýšení kapacity Mateřské školy Modletice</t>
  </si>
  <si>
    <t>Navýšení kapacity Mateřské školy Zvole</t>
  </si>
  <si>
    <t>Navýšení kapacity Mateřské školy Vrané nad Vltavou</t>
  </si>
  <si>
    <t>Výstavba mateřské školky v obci Slatina</t>
  </si>
  <si>
    <t>MŠ Kuří</t>
  </si>
  <si>
    <t>Rozšíření kapacit MŠ Říčany Výstavba nového objektu MŠ Větrník Říčany</t>
  </si>
  <si>
    <t>Městys Škvorec - zvýšení kapacity mateřské školy</t>
  </si>
  <si>
    <t>Vybudování a zkvalitnění kapacit MŠ Liběchov</t>
  </si>
  <si>
    <t>Výstavba mateřské školy v Nebřenicích</t>
  </si>
  <si>
    <t>Rozšíření kapacity stávající MŠ výstavbou 2 tříd v obci Chýně</t>
  </si>
  <si>
    <t>Zvýšení kapacity předškolního zařízení v obci Šestajovice</t>
  </si>
  <si>
    <t>odstoupili</t>
  </si>
  <si>
    <t>NE</t>
  </si>
  <si>
    <t>Poznámka</t>
  </si>
  <si>
    <t>Město Říčany (Větrník)</t>
  </si>
  <si>
    <t>Město Říčany (Kuří)</t>
  </si>
  <si>
    <t>Říčany (Větrník)</t>
  </si>
  <si>
    <t>Říčany (Kuří)</t>
  </si>
  <si>
    <t>První mateřská škola se zaměřením na rozvoj učení a myšlení podle metody prof. R. Feuersteina</t>
  </si>
  <si>
    <t>Školka v Tichém údolí</t>
  </si>
  <si>
    <t>Novostavba mateřské školy v obci Měchenice</t>
  </si>
  <si>
    <t>Rozšířšní kapacit MŠ Malá Hraštice</t>
  </si>
  <si>
    <t>Mateřská škola Malé Kyšice</t>
  </si>
  <si>
    <t>Výstavba nové budovy mateřské školy - obec Lety</t>
  </si>
  <si>
    <t>Rozšíření MŠ Rudná</t>
  </si>
  <si>
    <t>Výstavba nove MŠ Květnice</t>
  </si>
  <si>
    <t>Mateřská škola v Husově ulici, Černošice</t>
  </si>
  <si>
    <t>Mateřská škola Hýskov</t>
  </si>
  <si>
    <t>Mateřská škola v Drahelčicích</t>
  </si>
  <si>
    <t>Mateřská škola Stará Huť</t>
  </si>
  <si>
    <t>Obec Třebotov - Zvýšení kapacity mateřské školy</t>
  </si>
  <si>
    <t>Nová mateřská škola v obci Dolní Břežany</t>
  </si>
  <si>
    <t>MŠ Pikolínek, Řevnice</t>
  </si>
  <si>
    <t>Navýšení kapacity</t>
  </si>
  <si>
    <t>Body</t>
  </si>
  <si>
    <t>Předběžné vyhodnocení souladu se Strategií ITI dle kritérií ŘV - podrobněji viz záložka "Předběžné posouzení souladu "</t>
  </si>
  <si>
    <t>Území                            P-východ/ P-západ</t>
  </si>
  <si>
    <t>Předběžná vyjádření ŘV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</si>
</sst>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8" formatCode="#,##0.00\ &quot;Kč&quot;;[Red]\-#,##0.00\ &quot;Kč&quot;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3" borderId="1" xfId="0" applyFont="1" applyFill="1" applyBorder="1" applyAlignment="1">
      <alignment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164" fontId="2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0" xfId="0" applyFont="1"/>
    <xf numFmtId="8" fontId="2" fillId="0" borderId="2" xfId="0" applyNumberFormat="1" applyFont="1" applyBorder="1"/>
    <xf numFmtId="6" fontId="2" fillId="0" borderId="2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0" xfId="0" applyFo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5" fillId="0" borderId="1" xfId="0" applyFont="1" applyFill="1" applyBorder="1" applyAlignment="1">
      <alignment wrapText="1"/>
    </xf>
    <xf numFmtId="0" fontId="4" fillId="4" borderId="1" xfId="0" applyFont="1" applyFill="1" applyBorder="1"/>
    <xf numFmtId="164" fontId="4" fillId="4" borderId="1" xfId="0" applyNumberFormat="1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164" fontId="2" fillId="5" borderId="1" xfId="0" applyNumberFormat="1" applyFont="1" applyFill="1" applyBorder="1"/>
    <xf numFmtId="0" fontId="2" fillId="5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8" fontId="2" fillId="0" borderId="0" xfId="0" applyNumberFormat="1" applyFont="1"/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5" fillId="0" borderId="0" xfId="0" applyFont="1" applyFill="1"/>
    <xf numFmtId="0" fontId="2" fillId="2" borderId="2" xfId="0" applyFont="1" applyFill="1" applyBorder="1"/>
    <xf numFmtId="0" fontId="4" fillId="2" borderId="2" xfId="0" applyFont="1" applyFill="1" applyBorder="1"/>
    <xf numFmtId="0" fontId="2" fillId="4" borderId="1" xfId="0" applyFont="1" applyFill="1" applyBorder="1" applyAlignment="1">
      <alignment vertical="center" wrapText="1"/>
    </xf>
    <xf numFmtId="164" fontId="2" fillId="5" borderId="2" xfId="0" applyNumberFormat="1" applyFont="1" applyFill="1" applyBorder="1"/>
    <xf numFmtId="6" fontId="2" fillId="5" borderId="1" xfId="0" applyNumberFormat="1" applyFont="1" applyFill="1" applyBorder="1"/>
    <xf numFmtId="0" fontId="4" fillId="5" borderId="1" xfId="0" applyFont="1" applyFill="1" applyBorder="1"/>
    <xf numFmtId="0" fontId="2" fillId="5" borderId="6" xfId="0" applyFont="1" applyFill="1" applyBorder="1"/>
    <xf numFmtId="0" fontId="2" fillId="5" borderId="6" xfId="0" applyFont="1" applyFill="1" applyBorder="1" applyAlignment="1">
      <alignment wrapText="1"/>
    </xf>
    <xf numFmtId="164" fontId="2" fillId="5" borderId="6" xfId="0" applyNumberFormat="1" applyFont="1" applyFill="1" applyBorder="1"/>
    <xf numFmtId="0" fontId="2" fillId="5" borderId="7" xfId="0" applyFont="1" applyFill="1" applyBorder="1"/>
    <xf numFmtId="0" fontId="2" fillId="5" borderId="7" xfId="0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164" fontId="4" fillId="5" borderId="1" xfId="0" applyNumberFormat="1" applyFont="1" applyFill="1" applyBorder="1"/>
    <xf numFmtId="8" fontId="2" fillId="5" borderId="1" xfId="0" applyNumberFormat="1" applyFont="1" applyFill="1" applyBorder="1"/>
    <xf numFmtId="0" fontId="2" fillId="5" borderId="8" xfId="0" applyFont="1" applyFill="1" applyBorder="1"/>
    <xf numFmtId="0" fontId="2" fillId="5" borderId="8" xfId="0" applyFont="1" applyFill="1" applyBorder="1" applyAlignment="1">
      <alignment wrapText="1"/>
    </xf>
    <xf numFmtId="164" fontId="2" fillId="5" borderId="8" xfId="0" applyNumberFormat="1" applyFont="1" applyFill="1" applyBorder="1"/>
    <xf numFmtId="0" fontId="4" fillId="5" borderId="8" xfId="0" applyFont="1" applyFill="1" applyBorder="1"/>
    <xf numFmtId="0" fontId="4" fillId="5" borderId="6" xfId="0" applyFont="1" applyFill="1" applyBorder="1"/>
    <xf numFmtId="164" fontId="2" fillId="5" borderId="7" xfId="0" applyNumberFormat="1" applyFont="1" applyFill="1" applyBorder="1"/>
    <xf numFmtId="164" fontId="4" fillId="5" borderId="2" xfId="0" applyNumberFormat="1" applyFont="1" applyFill="1" applyBorder="1"/>
    <xf numFmtId="0" fontId="2" fillId="5" borderId="9" xfId="0" applyFont="1" applyFill="1" applyBorder="1" applyAlignment="1">
      <alignment wrapText="1"/>
    </xf>
    <xf numFmtId="0" fontId="2" fillId="5" borderId="10" xfId="0" applyFont="1" applyFill="1" applyBorder="1"/>
    <xf numFmtId="164" fontId="1" fillId="3" borderId="8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1"/>
  <sheetViews>
    <sheetView tabSelected="1" zoomScale="85" zoomScaleNormal="85" workbookViewId="0">
      <pane ySplit="3" topLeftCell="A4" activePane="bottomLeft" state="frozen"/>
      <selection pane="bottomLeft" activeCell="N35" sqref="N35"/>
    </sheetView>
  </sheetViews>
  <sheetFormatPr defaultRowHeight="12.75" x14ac:dyDescent="0.2"/>
  <cols>
    <col min="1" max="1" width="7" style="2" customWidth="1"/>
    <col min="2" max="2" width="29.7109375" style="2" bestFit="1" customWidth="1"/>
    <col min="3" max="3" width="16.42578125" style="2" customWidth="1"/>
    <col min="4" max="5" width="18" style="2" customWidth="1"/>
    <col min="6" max="6" width="15.7109375" style="2" bestFit="1" customWidth="1"/>
    <col min="7" max="7" width="18.28515625" style="2" customWidth="1"/>
    <col min="8" max="8" width="18.7109375" style="2" customWidth="1"/>
    <col min="9" max="9" width="20.7109375" style="2" bestFit="1" customWidth="1"/>
    <col min="10" max="10" width="21.28515625" style="2" customWidth="1"/>
    <col min="11" max="12" width="11.5703125" style="2" customWidth="1"/>
    <col min="13" max="13" width="15.7109375" style="2" bestFit="1" customWidth="1"/>
    <col min="14" max="16" width="9.140625" style="2"/>
    <col min="17" max="17" width="15.28515625" style="2" bestFit="1" customWidth="1"/>
    <col min="18" max="18" width="14.7109375" style="2" bestFit="1" customWidth="1"/>
    <col min="19" max="19" width="12.5703125" style="2" customWidth="1"/>
    <col min="20" max="20" width="16" style="2" customWidth="1"/>
    <col min="21" max="21" width="16.140625" style="2" customWidth="1"/>
    <col min="22" max="22" width="20.7109375" style="2" customWidth="1"/>
    <col min="23" max="23" width="14.5703125" style="2" customWidth="1"/>
    <col min="24" max="16384" width="9.140625" style="2"/>
  </cols>
  <sheetData>
    <row r="1" spans="1:23" x14ac:dyDescent="0.2">
      <c r="A1" s="1" t="s">
        <v>0</v>
      </c>
    </row>
    <row r="2" spans="1:23" x14ac:dyDescent="0.2">
      <c r="A2" s="1" t="s">
        <v>63</v>
      </c>
    </row>
    <row r="3" spans="1:23" s="6" customFormat="1" ht="80.25" customHeight="1" x14ac:dyDescent="0.25">
      <c r="A3" s="8" t="s">
        <v>62</v>
      </c>
      <c r="B3" s="7" t="s">
        <v>1</v>
      </c>
      <c r="C3" s="7" t="s">
        <v>45</v>
      </c>
      <c r="D3" s="8" t="s">
        <v>46</v>
      </c>
      <c r="E3" s="8" t="s">
        <v>136</v>
      </c>
      <c r="F3" s="7" t="s">
        <v>44</v>
      </c>
      <c r="G3" s="8" t="s">
        <v>60</v>
      </c>
      <c r="H3" s="8" t="s">
        <v>59</v>
      </c>
      <c r="I3" s="8" t="s">
        <v>61</v>
      </c>
      <c r="J3" s="8" t="s">
        <v>182</v>
      </c>
      <c r="K3" s="8" t="s">
        <v>64</v>
      </c>
      <c r="L3" s="8" t="s">
        <v>160</v>
      </c>
      <c r="N3" s="37"/>
      <c r="O3" s="37"/>
      <c r="P3" s="37"/>
      <c r="Q3" s="39"/>
      <c r="R3" s="42"/>
      <c r="S3" s="40"/>
      <c r="T3" s="40"/>
      <c r="U3" s="43"/>
      <c r="V3" s="43"/>
      <c r="W3" s="41"/>
    </row>
    <row r="4" spans="1:23" x14ac:dyDescent="0.2">
      <c r="A4" s="3">
        <v>1</v>
      </c>
      <c r="B4" s="4" t="s">
        <v>2</v>
      </c>
      <c r="C4" s="4" t="s">
        <v>47</v>
      </c>
      <c r="D4" s="4" t="s">
        <v>57</v>
      </c>
      <c r="E4" s="4" t="s">
        <v>137</v>
      </c>
      <c r="F4" s="18">
        <v>59965276.399999999</v>
      </c>
      <c r="G4" s="3">
        <v>1</v>
      </c>
      <c r="H4" s="3">
        <v>100</v>
      </c>
      <c r="I4" s="3">
        <v>10</v>
      </c>
      <c r="J4" s="3"/>
      <c r="K4" s="4"/>
      <c r="L4" s="4"/>
      <c r="O4" s="38"/>
      <c r="P4" s="38"/>
      <c r="Q4" s="38"/>
    </row>
    <row r="5" spans="1:23" x14ac:dyDescent="0.2">
      <c r="A5" s="3">
        <v>2</v>
      </c>
      <c r="B5" s="4" t="s">
        <v>3</v>
      </c>
      <c r="C5" s="4" t="s">
        <v>48</v>
      </c>
      <c r="D5" s="4" t="s">
        <v>57</v>
      </c>
      <c r="E5" s="4" t="s">
        <v>138</v>
      </c>
      <c r="F5" s="13">
        <v>11528679</v>
      </c>
      <c r="G5" s="3">
        <v>1</v>
      </c>
      <c r="H5" s="3">
        <v>20</v>
      </c>
      <c r="I5" s="3"/>
      <c r="J5" s="3"/>
      <c r="K5" s="4"/>
      <c r="L5" s="4"/>
      <c r="O5" s="38"/>
      <c r="P5" s="38"/>
      <c r="Q5" s="38"/>
    </row>
    <row r="6" spans="1:23" x14ac:dyDescent="0.2">
      <c r="A6" s="3">
        <v>3</v>
      </c>
      <c r="B6" s="4" t="s">
        <v>4</v>
      </c>
      <c r="C6" s="4" t="s">
        <v>49</v>
      </c>
      <c r="D6" s="4" t="s">
        <v>57</v>
      </c>
      <c r="E6" s="4" t="s">
        <v>137</v>
      </c>
      <c r="F6" s="13">
        <v>9182500</v>
      </c>
      <c r="G6" s="3">
        <v>1</v>
      </c>
      <c r="H6" s="3">
        <v>30</v>
      </c>
      <c r="I6" s="3">
        <v>10</v>
      </c>
      <c r="J6" s="3"/>
      <c r="K6" s="4"/>
      <c r="L6" s="4"/>
    </row>
    <row r="7" spans="1:23" x14ac:dyDescent="0.2">
      <c r="A7" s="3">
        <v>4</v>
      </c>
      <c r="B7" s="4" t="s">
        <v>5</v>
      </c>
      <c r="C7" s="4" t="s">
        <v>47</v>
      </c>
      <c r="D7" s="4" t="s">
        <v>57</v>
      </c>
      <c r="E7" s="4" t="s">
        <v>137</v>
      </c>
      <c r="F7" s="13">
        <v>59980944.18</v>
      </c>
      <c r="G7" s="3">
        <v>1</v>
      </c>
      <c r="H7" s="3">
        <v>140</v>
      </c>
      <c r="I7" s="3">
        <v>12</v>
      </c>
      <c r="J7" s="3"/>
      <c r="K7" s="4"/>
      <c r="L7" s="4"/>
    </row>
    <row r="8" spans="1:23" s="23" customFormat="1" x14ac:dyDescent="0.2">
      <c r="A8" s="31">
        <v>5</v>
      </c>
      <c r="B8" s="26" t="s">
        <v>6</v>
      </c>
      <c r="C8" s="26" t="s">
        <v>50</v>
      </c>
      <c r="D8" s="26" t="s">
        <v>58</v>
      </c>
      <c r="E8" s="26" t="s">
        <v>138</v>
      </c>
      <c r="F8" s="32"/>
      <c r="G8" s="31"/>
      <c r="H8" s="31"/>
      <c r="I8" s="31"/>
      <c r="J8" s="31"/>
      <c r="K8" s="26"/>
      <c r="L8" s="26" t="s">
        <v>158</v>
      </c>
    </row>
    <row r="9" spans="1:23" x14ac:dyDescent="0.2">
      <c r="A9" s="3">
        <v>6</v>
      </c>
      <c r="B9" s="4" t="s">
        <v>7</v>
      </c>
      <c r="C9" s="4" t="s">
        <v>51</v>
      </c>
      <c r="D9" s="4" t="s">
        <v>57</v>
      </c>
      <c r="E9" s="4" t="s">
        <v>137</v>
      </c>
      <c r="F9" s="13">
        <v>7222790.46</v>
      </c>
      <c r="G9" s="3">
        <v>1</v>
      </c>
      <c r="H9" s="3">
        <v>28</v>
      </c>
      <c r="I9" s="3">
        <v>5</v>
      </c>
      <c r="J9" s="3"/>
      <c r="K9" s="4"/>
      <c r="L9" s="4"/>
    </row>
    <row r="10" spans="1:23" x14ac:dyDescent="0.2">
      <c r="A10" s="3">
        <v>7</v>
      </c>
      <c r="B10" s="4" t="s">
        <v>8</v>
      </c>
      <c r="C10" s="4" t="s">
        <v>52</v>
      </c>
      <c r="D10" s="4" t="s">
        <v>58</v>
      </c>
      <c r="E10" s="4" t="s">
        <v>137</v>
      </c>
      <c r="F10" s="19">
        <v>23643188</v>
      </c>
      <c r="G10" s="3">
        <v>1</v>
      </c>
      <c r="H10" s="3">
        <v>48</v>
      </c>
      <c r="I10" s="3">
        <v>4</v>
      </c>
      <c r="J10" s="3"/>
      <c r="K10" s="4"/>
      <c r="L10" s="4"/>
    </row>
    <row r="11" spans="1:23" x14ac:dyDescent="0.2">
      <c r="A11" s="3">
        <v>8</v>
      </c>
      <c r="B11" s="4" t="s">
        <v>8</v>
      </c>
      <c r="C11" s="4" t="s">
        <v>52</v>
      </c>
      <c r="D11" s="4" t="s">
        <v>58</v>
      </c>
      <c r="E11" s="4" t="s">
        <v>137</v>
      </c>
      <c r="F11" s="13">
        <v>60000000</v>
      </c>
      <c r="G11" s="3">
        <v>1</v>
      </c>
      <c r="H11" s="3">
        <v>96</v>
      </c>
      <c r="I11" s="3">
        <v>6</v>
      </c>
      <c r="J11" s="3"/>
      <c r="K11" s="4"/>
      <c r="L11" s="4"/>
    </row>
    <row r="12" spans="1:23" ht="25.5" x14ac:dyDescent="0.2">
      <c r="A12" s="3">
        <v>9</v>
      </c>
      <c r="B12" s="4" t="s">
        <v>9</v>
      </c>
      <c r="C12" s="4" t="s">
        <v>53</v>
      </c>
      <c r="D12" s="4" t="s">
        <v>57</v>
      </c>
      <c r="E12" s="4" t="s">
        <v>138</v>
      </c>
      <c r="F12" s="13">
        <v>12000000</v>
      </c>
      <c r="G12" s="3">
        <v>1</v>
      </c>
      <c r="H12" s="3">
        <v>56</v>
      </c>
      <c r="I12" s="3">
        <v>5</v>
      </c>
      <c r="J12" s="3"/>
      <c r="K12" s="4"/>
      <c r="L12" s="4"/>
    </row>
    <row r="13" spans="1:23" ht="24.75" customHeight="1" x14ac:dyDescent="0.2">
      <c r="A13" s="3">
        <v>10</v>
      </c>
      <c r="B13" s="4" t="s">
        <v>10</v>
      </c>
      <c r="C13" s="9" t="s">
        <v>66</v>
      </c>
      <c r="D13" s="4" t="s">
        <v>58</v>
      </c>
      <c r="E13" s="4" t="s">
        <v>138</v>
      </c>
      <c r="F13" s="13">
        <v>7504420</v>
      </c>
      <c r="G13" s="3">
        <v>1</v>
      </c>
      <c r="H13" s="3">
        <v>50</v>
      </c>
      <c r="I13" s="3">
        <v>5</v>
      </c>
      <c r="J13" s="3"/>
      <c r="K13" s="4"/>
      <c r="L13" s="4"/>
    </row>
    <row r="14" spans="1:23" x14ac:dyDescent="0.2">
      <c r="A14" s="3">
        <v>11</v>
      </c>
      <c r="B14" s="4" t="s">
        <v>11</v>
      </c>
      <c r="C14" s="4" t="s">
        <v>52</v>
      </c>
      <c r="D14" s="4" t="s">
        <v>58</v>
      </c>
      <c r="E14" s="4" t="s">
        <v>138</v>
      </c>
      <c r="F14" s="13">
        <v>15894778</v>
      </c>
      <c r="G14" s="3">
        <v>1</v>
      </c>
      <c r="H14" s="3">
        <v>41</v>
      </c>
      <c r="I14" s="3">
        <v>16</v>
      </c>
      <c r="J14" s="3"/>
      <c r="K14" s="4"/>
      <c r="L14" s="4"/>
    </row>
    <row r="15" spans="1:23" x14ac:dyDescent="0.2">
      <c r="A15" s="3">
        <v>12</v>
      </c>
      <c r="B15" s="4" t="s">
        <v>12</v>
      </c>
      <c r="C15" s="4" t="s">
        <v>47</v>
      </c>
      <c r="D15" s="4" t="s">
        <v>57</v>
      </c>
      <c r="E15" s="4" t="s">
        <v>138</v>
      </c>
      <c r="F15" s="13">
        <v>20000000</v>
      </c>
      <c r="G15" s="3">
        <v>1</v>
      </c>
      <c r="H15" s="3">
        <v>24</v>
      </c>
      <c r="I15" s="3">
        <v>0</v>
      </c>
      <c r="J15" s="3"/>
      <c r="K15" s="4"/>
      <c r="L15" s="4"/>
    </row>
    <row r="16" spans="1:23" ht="31.5" customHeight="1" x14ac:dyDescent="0.2">
      <c r="A16" s="3">
        <v>13</v>
      </c>
      <c r="B16" s="4" t="s">
        <v>13</v>
      </c>
      <c r="C16" s="9" t="s">
        <v>65</v>
      </c>
      <c r="D16" s="4" t="s">
        <v>58</v>
      </c>
      <c r="E16" s="4" t="s">
        <v>137</v>
      </c>
      <c r="F16" s="13">
        <v>33831439</v>
      </c>
      <c r="G16" s="3">
        <v>1</v>
      </c>
      <c r="H16" s="3">
        <v>100</v>
      </c>
      <c r="I16" s="3">
        <v>20</v>
      </c>
      <c r="J16" s="3"/>
      <c r="K16" s="4"/>
      <c r="L16" s="4"/>
    </row>
    <row r="17" spans="1:18" ht="25.5" customHeight="1" x14ac:dyDescent="0.2">
      <c r="A17" s="3">
        <v>14</v>
      </c>
      <c r="B17" s="5" t="s">
        <v>14</v>
      </c>
      <c r="C17" s="5" t="s">
        <v>65</v>
      </c>
      <c r="D17" s="4" t="s">
        <v>58</v>
      </c>
      <c r="E17" s="4" t="s">
        <v>138</v>
      </c>
      <c r="F17" s="13">
        <v>2000000</v>
      </c>
      <c r="G17" s="3">
        <v>1</v>
      </c>
      <c r="H17" s="3">
        <v>45</v>
      </c>
      <c r="I17" s="3">
        <v>5</v>
      </c>
      <c r="J17" s="3"/>
      <c r="K17" s="4"/>
      <c r="L17" s="4"/>
    </row>
    <row r="18" spans="1:18" s="17" customFormat="1" x14ac:dyDescent="0.2">
      <c r="A18" s="20">
        <v>15</v>
      </c>
      <c r="B18" s="21" t="s">
        <v>15</v>
      </c>
      <c r="C18" s="21" t="s">
        <v>51</v>
      </c>
      <c r="D18" s="21" t="s">
        <v>57</v>
      </c>
      <c r="E18" s="21"/>
      <c r="F18" s="22">
        <v>14156615</v>
      </c>
      <c r="G18" s="20">
        <v>1</v>
      </c>
      <c r="H18" s="20">
        <v>28</v>
      </c>
      <c r="I18" s="20">
        <v>10</v>
      </c>
      <c r="J18" s="15"/>
      <c r="K18" s="16"/>
      <c r="L18" s="16"/>
    </row>
    <row r="19" spans="1:18" x14ac:dyDescent="0.2">
      <c r="A19" s="3">
        <v>16</v>
      </c>
      <c r="B19" s="4" t="s">
        <v>16</v>
      </c>
      <c r="C19" s="4" t="s">
        <v>47</v>
      </c>
      <c r="D19" s="4" t="s">
        <v>57</v>
      </c>
      <c r="E19" s="4" t="s">
        <v>138</v>
      </c>
      <c r="F19" s="13">
        <v>21123000</v>
      </c>
      <c r="G19" s="3">
        <v>1</v>
      </c>
      <c r="H19" s="3">
        <v>48</v>
      </c>
      <c r="I19" s="3">
        <v>12</v>
      </c>
      <c r="J19" s="3"/>
      <c r="K19" s="4"/>
      <c r="L19" s="4"/>
    </row>
    <row r="20" spans="1:18" ht="27.75" customHeight="1" x14ac:dyDescent="0.2">
      <c r="A20" s="3">
        <v>17</v>
      </c>
      <c r="B20" s="4" t="s">
        <v>17</v>
      </c>
      <c r="C20" s="4" t="s">
        <v>65</v>
      </c>
      <c r="D20" s="4" t="s">
        <v>58</v>
      </c>
      <c r="E20" s="4" t="s">
        <v>138</v>
      </c>
      <c r="F20" s="13">
        <v>3100000</v>
      </c>
      <c r="G20" s="3">
        <v>1</v>
      </c>
      <c r="H20" s="3">
        <v>50</v>
      </c>
      <c r="I20" s="3">
        <v>0</v>
      </c>
      <c r="J20" s="3"/>
      <c r="K20" s="4"/>
      <c r="L20" s="4"/>
    </row>
    <row r="21" spans="1:18" x14ac:dyDescent="0.2">
      <c r="A21" s="3">
        <v>18</v>
      </c>
      <c r="B21" s="4" t="s">
        <v>18</v>
      </c>
      <c r="C21" s="4" t="s">
        <v>47</v>
      </c>
      <c r="D21" s="4" t="s">
        <v>57</v>
      </c>
      <c r="E21" s="4" t="s">
        <v>137</v>
      </c>
      <c r="F21" s="13">
        <v>13846638.99</v>
      </c>
      <c r="G21" s="3">
        <v>1</v>
      </c>
      <c r="H21" s="3">
        <v>25</v>
      </c>
      <c r="I21" s="3">
        <v>2</v>
      </c>
      <c r="J21" s="3"/>
      <c r="K21" s="4"/>
      <c r="L21" s="4"/>
      <c r="R21" s="14"/>
    </row>
    <row r="22" spans="1:18" x14ac:dyDescent="0.2">
      <c r="A22" s="3">
        <v>19</v>
      </c>
      <c r="B22" s="4" t="s">
        <v>19</v>
      </c>
      <c r="C22" s="4" t="s">
        <v>47</v>
      </c>
      <c r="D22" s="4" t="s">
        <v>57</v>
      </c>
      <c r="E22" s="4" t="s">
        <v>137</v>
      </c>
      <c r="F22" s="18">
        <v>48812717.340000004</v>
      </c>
      <c r="G22" s="3">
        <v>1</v>
      </c>
      <c r="H22" s="3">
        <v>72</v>
      </c>
      <c r="I22" s="3">
        <v>1</v>
      </c>
      <c r="J22" s="3"/>
      <c r="K22" s="4"/>
      <c r="L22" s="4"/>
    </row>
    <row r="23" spans="1:18" x14ac:dyDescent="0.2">
      <c r="A23" s="3">
        <v>20</v>
      </c>
      <c r="B23" s="4" t="s">
        <v>20</v>
      </c>
      <c r="C23" s="4" t="s">
        <v>48</v>
      </c>
      <c r="D23" s="4" t="s">
        <v>57</v>
      </c>
      <c r="E23" s="4" t="s">
        <v>137</v>
      </c>
      <c r="F23" s="13">
        <v>40946171.159999996</v>
      </c>
      <c r="G23" s="3">
        <v>1</v>
      </c>
      <c r="H23" s="3">
        <v>50</v>
      </c>
      <c r="I23" s="3">
        <v>0</v>
      </c>
      <c r="J23" s="3"/>
      <c r="K23" s="4"/>
      <c r="L23" s="4"/>
      <c r="Q23" s="23"/>
    </row>
    <row r="24" spans="1:18" x14ac:dyDescent="0.2">
      <c r="A24" s="3">
        <v>21</v>
      </c>
      <c r="B24" s="4" t="s">
        <v>21</v>
      </c>
      <c r="C24" s="4" t="s">
        <v>55</v>
      </c>
      <c r="D24" s="4" t="s">
        <v>58</v>
      </c>
      <c r="E24" s="4" t="s">
        <v>138</v>
      </c>
      <c r="F24" s="13">
        <v>6580980.5700000003</v>
      </c>
      <c r="G24" s="3">
        <v>1</v>
      </c>
      <c r="H24" s="3">
        <v>56</v>
      </c>
      <c r="I24" s="3">
        <v>10</v>
      </c>
      <c r="J24" s="3"/>
      <c r="K24" s="4"/>
      <c r="L24" s="4"/>
    </row>
    <row r="25" spans="1:18" x14ac:dyDescent="0.2">
      <c r="A25" s="3">
        <v>22</v>
      </c>
      <c r="B25" s="4" t="s">
        <v>22</v>
      </c>
      <c r="C25" s="4" t="s">
        <v>52</v>
      </c>
      <c r="D25" s="4" t="s">
        <v>58</v>
      </c>
      <c r="E25" s="4" t="s">
        <v>138</v>
      </c>
      <c r="F25" s="13">
        <v>21448845.66</v>
      </c>
      <c r="G25" s="3">
        <v>1</v>
      </c>
      <c r="H25" s="3">
        <v>48</v>
      </c>
      <c r="I25" s="3">
        <v>5</v>
      </c>
      <c r="J25" s="3"/>
      <c r="K25" s="4"/>
      <c r="L25" s="4"/>
    </row>
    <row r="26" spans="1:18" x14ac:dyDescent="0.2">
      <c r="A26" s="3">
        <v>23</v>
      </c>
      <c r="B26" s="4" t="s">
        <v>23</v>
      </c>
      <c r="C26" s="4" t="s">
        <v>48</v>
      </c>
      <c r="D26" s="4" t="s">
        <v>57</v>
      </c>
      <c r="E26" s="4" t="s">
        <v>138</v>
      </c>
      <c r="F26" s="13">
        <v>30123027</v>
      </c>
      <c r="G26" s="3">
        <v>1</v>
      </c>
      <c r="H26" s="3">
        <v>67</v>
      </c>
      <c r="I26" s="3">
        <v>0</v>
      </c>
      <c r="J26" s="3"/>
      <c r="K26" s="4"/>
      <c r="L26" s="4"/>
    </row>
    <row r="27" spans="1:18" x14ac:dyDescent="0.2">
      <c r="A27" s="3">
        <v>24</v>
      </c>
      <c r="B27" s="4" t="s">
        <v>24</v>
      </c>
      <c r="C27" s="4" t="s">
        <v>47</v>
      </c>
      <c r="D27" s="4" t="s">
        <v>57</v>
      </c>
      <c r="E27" s="4" t="s">
        <v>137</v>
      </c>
      <c r="F27" s="13">
        <v>32717000</v>
      </c>
      <c r="G27" s="3">
        <v>1</v>
      </c>
      <c r="H27" s="3">
        <v>72</v>
      </c>
      <c r="I27" s="3"/>
      <c r="J27" s="3"/>
      <c r="K27" s="4"/>
      <c r="L27" s="4"/>
    </row>
    <row r="28" spans="1:18" x14ac:dyDescent="0.2">
      <c r="A28" s="3">
        <v>25</v>
      </c>
      <c r="B28" s="4" t="s">
        <v>25</v>
      </c>
      <c r="C28" s="4" t="s">
        <v>52</v>
      </c>
      <c r="D28" s="4" t="s">
        <v>58</v>
      </c>
      <c r="E28" s="4" t="s">
        <v>138</v>
      </c>
      <c r="F28" s="13">
        <v>24599723</v>
      </c>
      <c r="G28" s="3">
        <v>1</v>
      </c>
      <c r="H28" s="3">
        <v>28</v>
      </c>
      <c r="I28" s="3"/>
      <c r="J28" s="3"/>
      <c r="K28" s="4"/>
      <c r="L28" s="4"/>
    </row>
    <row r="29" spans="1:18" x14ac:dyDescent="0.2">
      <c r="A29" s="3">
        <v>26</v>
      </c>
      <c r="B29" s="4" t="s">
        <v>26</v>
      </c>
      <c r="C29" s="4" t="s">
        <v>53</v>
      </c>
      <c r="D29" s="4" t="s">
        <v>57</v>
      </c>
      <c r="E29" s="4" t="s">
        <v>138</v>
      </c>
      <c r="F29" s="13">
        <v>24900000</v>
      </c>
      <c r="G29" s="3">
        <v>1</v>
      </c>
      <c r="H29" s="3">
        <v>75</v>
      </c>
      <c r="I29" s="3">
        <v>10</v>
      </c>
      <c r="J29" s="3"/>
      <c r="K29" s="4"/>
      <c r="L29" s="4"/>
    </row>
    <row r="30" spans="1:18" x14ac:dyDescent="0.2">
      <c r="A30" s="3">
        <v>27</v>
      </c>
      <c r="B30" s="4" t="s">
        <v>27</v>
      </c>
      <c r="C30" s="4" t="s">
        <v>47</v>
      </c>
      <c r="D30" s="4" t="s">
        <v>57</v>
      </c>
      <c r="E30" s="4" t="s">
        <v>138</v>
      </c>
      <c r="F30" s="13">
        <v>29596631.719999999</v>
      </c>
      <c r="G30" s="3">
        <v>1</v>
      </c>
      <c r="H30" s="3">
        <v>75</v>
      </c>
      <c r="I30" s="3">
        <v>6</v>
      </c>
      <c r="J30" s="3"/>
      <c r="K30" s="4"/>
      <c r="L30" s="4"/>
    </row>
    <row r="31" spans="1:18" s="17" customFormat="1" x14ac:dyDescent="0.2">
      <c r="A31" s="20">
        <v>28</v>
      </c>
      <c r="B31" s="21" t="s">
        <v>28</v>
      </c>
      <c r="C31" s="21" t="s">
        <v>52</v>
      </c>
      <c r="D31" s="21" t="s">
        <v>58</v>
      </c>
      <c r="E31" s="21" t="s">
        <v>137</v>
      </c>
      <c r="F31" s="22">
        <v>20000000</v>
      </c>
      <c r="G31" s="20">
        <v>1</v>
      </c>
      <c r="H31" s="20">
        <v>40</v>
      </c>
      <c r="I31" s="20">
        <v>4</v>
      </c>
      <c r="J31" s="20"/>
      <c r="K31" s="16"/>
      <c r="L31" s="16"/>
    </row>
    <row r="32" spans="1:18" x14ac:dyDescent="0.2">
      <c r="A32" s="3">
        <v>29</v>
      </c>
      <c r="B32" s="4" t="s">
        <v>29</v>
      </c>
      <c r="C32" s="4" t="s">
        <v>52</v>
      </c>
      <c r="D32" s="4" t="s">
        <v>58</v>
      </c>
      <c r="E32" s="4" t="s">
        <v>138</v>
      </c>
      <c r="F32" s="13">
        <v>21585227.420000002</v>
      </c>
      <c r="G32" s="3">
        <v>1</v>
      </c>
      <c r="H32" s="3">
        <v>48</v>
      </c>
      <c r="I32" s="3">
        <v>16</v>
      </c>
      <c r="J32" s="3"/>
      <c r="K32" s="4"/>
      <c r="L32" s="4"/>
    </row>
    <row r="33" spans="1:12" x14ac:dyDescent="0.2">
      <c r="A33" s="3">
        <v>30</v>
      </c>
      <c r="B33" s="4" t="s">
        <v>30</v>
      </c>
      <c r="C33" s="4" t="s">
        <v>52</v>
      </c>
      <c r="D33" s="4" t="s">
        <v>58</v>
      </c>
      <c r="E33" s="4" t="s">
        <v>137</v>
      </c>
      <c r="F33" s="13">
        <v>8000000</v>
      </c>
      <c r="G33" s="3">
        <v>1</v>
      </c>
      <c r="H33" s="3">
        <v>18</v>
      </c>
      <c r="I33" s="3">
        <v>10</v>
      </c>
      <c r="J33" s="3"/>
      <c r="K33" s="4"/>
      <c r="L33" s="4"/>
    </row>
    <row r="34" spans="1:12" x14ac:dyDescent="0.2">
      <c r="A34" s="3">
        <v>31</v>
      </c>
      <c r="B34" s="4" t="s">
        <v>31</v>
      </c>
      <c r="C34" s="4" t="s">
        <v>47</v>
      </c>
      <c r="D34" s="4" t="s">
        <v>57</v>
      </c>
      <c r="E34" s="4" t="s">
        <v>138</v>
      </c>
      <c r="F34" s="19">
        <v>24218712</v>
      </c>
      <c r="G34" s="3">
        <v>1</v>
      </c>
      <c r="H34" s="3">
        <v>20</v>
      </c>
      <c r="I34" s="3"/>
      <c r="J34" s="3"/>
      <c r="K34" s="4"/>
      <c r="L34" s="4"/>
    </row>
    <row r="35" spans="1:12" ht="33" customHeight="1" x14ac:dyDescent="0.2">
      <c r="A35" s="3">
        <v>32</v>
      </c>
      <c r="B35" s="4" t="s">
        <v>32</v>
      </c>
      <c r="C35" s="4" t="s">
        <v>48</v>
      </c>
      <c r="D35" s="4" t="s">
        <v>57</v>
      </c>
      <c r="E35" s="4" t="s">
        <v>138</v>
      </c>
      <c r="F35" s="13">
        <v>8000000</v>
      </c>
      <c r="G35" s="3">
        <v>1</v>
      </c>
      <c r="H35" s="3">
        <v>42</v>
      </c>
      <c r="I35" s="3">
        <v>9</v>
      </c>
      <c r="J35" s="3"/>
      <c r="K35" s="4"/>
      <c r="L35" s="4"/>
    </row>
    <row r="36" spans="1:12" ht="35.25" customHeight="1" x14ac:dyDescent="0.2">
      <c r="A36" s="31">
        <v>33</v>
      </c>
      <c r="B36" s="26" t="s">
        <v>33</v>
      </c>
      <c r="C36" s="26" t="s">
        <v>56</v>
      </c>
      <c r="D36" s="26" t="s">
        <v>57</v>
      </c>
      <c r="E36" s="26"/>
      <c r="F36" s="32"/>
      <c r="G36" s="31"/>
      <c r="H36" s="31"/>
      <c r="I36" s="31"/>
      <c r="J36" s="31"/>
      <c r="K36" s="26"/>
      <c r="L36" s="26" t="s">
        <v>158</v>
      </c>
    </row>
    <row r="37" spans="1:12" x14ac:dyDescent="0.2">
      <c r="A37" s="3">
        <v>33</v>
      </c>
      <c r="B37" s="4" t="s">
        <v>34</v>
      </c>
      <c r="C37" s="4" t="s">
        <v>52</v>
      </c>
      <c r="D37" s="4" t="s">
        <v>58</v>
      </c>
      <c r="E37" s="4" t="s">
        <v>137</v>
      </c>
      <c r="F37" s="13">
        <v>5562085.1500000004</v>
      </c>
      <c r="G37" s="3">
        <v>1</v>
      </c>
      <c r="H37" s="3">
        <v>25</v>
      </c>
      <c r="I37" s="3"/>
      <c r="J37" s="3"/>
      <c r="K37" s="4"/>
      <c r="L37" s="4"/>
    </row>
    <row r="38" spans="1:12" x14ac:dyDescent="0.2">
      <c r="A38" s="3">
        <v>35</v>
      </c>
      <c r="B38" s="4" t="s">
        <v>35</v>
      </c>
      <c r="C38" s="4" t="s">
        <v>47</v>
      </c>
      <c r="D38" s="4" t="s">
        <v>57</v>
      </c>
      <c r="E38" s="4" t="s">
        <v>137</v>
      </c>
      <c r="F38" s="13">
        <v>55000000</v>
      </c>
      <c r="G38" s="3">
        <v>1</v>
      </c>
      <c r="H38" s="3">
        <v>84</v>
      </c>
      <c r="I38" s="3">
        <v>14</v>
      </c>
      <c r="J38" s="3"/>
      <c r="K38" s="4"/>
      <c r="L38" s="4"/>
    </row>
    <row r="39" spans="1:12" x14ac:dyDescent="0.2">
      <c r="A39" s="3">
        <v>36</v>
      </c>
      <c r="B39" s="4" t="s">
        <v>36</v>
      </c>
      <c r="C39" s="4" t="s">
        <v>47</v>
      </c>
      <c r="D39" s="4" t="s">
        <v>57</v>
      </c>
      <c r="E39" s="4" t="s">
        <v>138</v>
      </c>
      <c r="F39" s="13">
        <v>38230000</v>
      </c>
      <c r="G39" s="3">
        <v>1</v>
      </c>
      <c r="H39" s="20">
        <v>54</v>
      </c>
      <c r="I39" s="20">
        <v>50</v>
      </c>
      <c r="J39" s="3"/>
      <c r="K39" s="4"/>
      <c r="L39" s="4"/>
    </row>
    <row r="40" spans="1:12" ht="16.5" customHeight="1" x14ac:dyDescent="0.2">
      <c r="A40" s="3">
        <v>37</v>
      </c>
      <c r="B40" s="4" t="s">
        <v>37</v>
      </c>
      <c r="C40" s="4" t="s">
        <v>51</v>
      </c>
      <c r="D40" s="4" t="s">
        <v>57</v>
      </c>
      <c r="E40" s="4" t="s">
        <v>138</v>
      </c>
      <c r="F40" s="13">
        <v>7260000</v>
      </c>
      <c r="G40" s="3">
        <v>1</v>
      </c>
      <c r="H40" s="3">
        <v>66</v>
      </c>
      <c r="I40" s="3">
        <v>0</v>
      </c>
      <c r="J40" s="3"/>
      <c r="K40" s="4"/>
      <c r="L40" s="4"/>
    </row>
    <row r="41" spans="1:12" x14ac:dyDescent="0.2">
      <c r="A41" s="3">
        <v>38</v>
      </c>
      <c r="B41" s="4" t="s">
        <v>37</v>
      </c>
      <c r="C41" s="4" t="s">
        <v>51</v>
      </c>
      <c r="D41" s="4" t="s">
        <v>57</v>
      </c>
      <c r="E41" s="4" t="s">
        <v>138</v>
      </c>
      <c r="F41" s="13">
        <v>27830000</v>
      </c>
      <c r="G41" s="3">
        <v>1</v>
      </c>
      <c r="H41" s="3">
        <v>72</v>
      </c>
      <c r="I41" s="3">
        <v>0</v>
      </c>
      <c r="J41" s="3"/>
      <c r="K41" s="4"/>
      <c r="L41" s="4"/>
    </row>
    <row r="42" spans="1:12" s="17" customFormat="1" x14ac:dyDescent="0.2">
      <c r="A42" s="20">
        <v>39</v>
      </c>
      <c r="B42" s="21" t="s">
        <v>38</v>
      </c>
      <c r="C42" s="21" t="s">
        <v>47</v>
      </c>
      <c r="D42" s="21" t="s">
        <v>57</v>
      </c>
      <c r="E42" s="21" t="s">
        <v>138</v>
      </c>
      <c r="F42" s="22">
        <v>2000000</v>
      </c>
      <c r="G42" s="20">
        <v>1</v>
      </c>
      <c r="H42" s="20">
        <v>25</v>
      </c>
      <c r="I42" s="20">
        <v>17</v>
      </c>
      <c r="J42" s="20"/>
      <c r="K42" s="21"/>
      <c r="L42" s="21"/>
    </row>
    <row r="43" spans="1:12" x14ac:dyDescent="0.2">
      <c r="A43" s="3">
        <v>40</v>
      </c>
      <c r="B43" s="4" t="s">
        <v>39</v>
      </c>
      <c r="C43" s="4" t="s">
        <v>48</v>
      </c>
      <c r="D43" s="4" t="s">
        <v>57</v>
      </c>
      <c r="E43" s="4" t="s">
        <v>137</v>
      </c>
      <c r="F43" s="13">
        <v>5722463.1299999999</v>
      </c>
      <c r="G43" s="3">
        <v>1</v>
      </c>
      <c r="H43" s="3">
        <v>25</v>
      </c>
      <c r="I43" s="3">
        <v>0</v>
      </c>
      <c r="J43" s="3"/>
      <c r="K43" s="4"/>
      <c r="L43" s="4"/>
    </row>
    <row r="44" spans="1:12" x14ac:dyDescent="0.2">
      <c r="A44" s="3">
        <v>41</v>
      </c>
      <c r="B44" s="4" t="s">
        <v>40</v>
      </c>
      <c r="C44" s="4" t="s">
        <v>47</v>
      </c>
      <c r="D44" s="4" t="s">
        <v>57</v>
      </c>
      <c r="E44" s="4" t="s">
        <v>138</v>
      </c>
      <c r="F44" s="13">
        <v>40620330</v>
      </c>
      <c r="G44" s="3">
        <v>1</v>
      </c>
      <c r="H44" s="3">
        <v>48</v>
      </c>
      <c r="I44" s="20">
        <v>24</v>
      </c>
      <c r="J44" s="3"/>
      <c r="K44" s="4"/>
      <c r="L44" s="4"/>
    </row>
    <row r="45" spans="1:12" ht="26.25" customHeight="1" x14ac:dyDescent="0.2">
      <c r="A45" s="20">
        <v>42</v>
      </c>
      <c r="B45" s="21" t="s">
        <v>41</v>
      </c>
      <c r="C45" s="21" t="s">
        <v>65</v>
      </c>
      <c r="D45" s="21" t="s">
        <v>58</v>
      </c>
      <c r="E45" s="21" t="s">
        <v>137</v>
      </c>
      <c r="F45" s="22">
        <v>36079041</v>
      </c>
      <c r="G45" s="20">
        <v>1</v>
      </c>
      <c r="H45" s="20">
        <v>200</v>
      </c>
      <c r="I45" s="20"/>
      <c r="J45" s="20"/>
      <c r="K45" s="21"/>
      <c r="L45" s="16"/>
    </row>
    <row r="46" spans="1:12" ht="25.5" customHeight="1" x14ac:dyDescent="0.2">
      <c r="A46" s="20">
        <v>43</v>
      </c>
      <c r="B46" s="21" t="s">
        <v>42</v>
      </c>
      <c r="C46" s="21" t="s">
        <v>65</v>
      </c>
      <c r="D46" s="21" t="s">
        <v>58</v>
      </c>
      <c r="E46" s="21" t="s">
        <v>138</v>
      </c>
      <c r="F46" s="22">
        <v>23800000</v>
      </c>
      <c r="G46" s="20">
        <v>1</v>
      </c>
      <c r="H46" s="20">
        <v>50</v>
      </c>
      <c r="I46" s="20">
        <v>25</v>
      </c>
      <c r="J46" s="15"/>
      <c r="K46" s="16"/>
      <c r="L46" s="16"/>
    </row>
    <row r="47" spans="1:12" x14ac:dyDescent="0.2">
      <c r="A47" s="3">
        <v>44</v>
      </c>
      <c r="B47" s="4" t="s">
        <v>43</v>
      </c>
      <c r="C47" s="4" t="s">
        <v>47</v>
      </c>
      <c r="D47" s="4" t="s">
        <v>57</v>
      </c>
      <c r="E47" s="4" t="s">
        <v>137</v>
      </c>
      <c r="F47" s="13">
        <v>31662783</v>
      </c>
      <c r="G47" s="3">
        <v>1</v>
      </c>
      <c r="H47" s="3">
        <v>50</v>
      </c>
      <c r="I47" s="3"/>
      <c r="J47" s="3"/>
      <c r="K47" s="4"/>
      <c r="L47" s="4"/>
    </row>
    <row r="53" spans="6:13" x14ac:dyDescent="0.2">
      <c r="F53" s="14"/>
      <c r="G53" s="14"/>
      <c r="H53" s="14"/>
      <c r="I53" s="14"/>
    </row>
    <row r="56" spans="6:13" x14ac:dyDescent="0.2">
      <c r="M56" s="14"/>
    </row>
    <row r="59" spans="6:13" x14ac:dyDescent="0.2">
      <c r="M59" s="14"/>
    </row>
    <row r="61" spans="6:13" x14ac:dyDescent="0.2">
      <c r="M61" s="44"/>
    </row>
  </sheetData>
  <autoFilter ref="A3:K47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pane ySplit="4" topLeftCell="A50" activePane="bottomLeft" state="frozen"/>
      <selection pane="bottomLeft" activeCell="O18" sqref="O18"/>
    </sheetView>
  </sheetViews>
  <sheetFormatPr defaultRowHeight="67.5" customHeight="1" x14ac:dyDescent="0.2"/>
  <cols>
    <col min="1" max="1" width="9.140625" style="11"/>
    <col min="2" max="2" width="18" style="11" customWidth="1"/>
    <col min="3" max="3" width="11.28515625" style="11" customWidth="1"/>
    <col min="4" max="4" width="9.140625" style="11"/>
    <col min="5" max="5" width="18.7109375" style="11" customWidth="1"/>
    <col min="6" max="6" width="11.140625" style="11" customWidth="1"/>
    <col min="7" max="7" width="13.5703125" style="11" customWidth="1"/>
    <col min="8" max="8" width="12.7109375" style="11" customWidth="1"/>
    <col min="9" max="9" width="14.140625" style="11" customWidth="1"/>
    <col min="10" max="10" width="18.28515625" style="11" customWidth="1"/>
    <col min="11" max="11" width="12.140625" style="11" customWidth="1"/>
    <col min="12" max="12" width="18.85546875" style="11" customWidth="1"/>
    <col min="13" max="13" width="17" style="11" customWidth="1"/>
    <col min="14" max="14" width="17.7109375" style="11" customWidth="1"/>
    <col min="15" max="16384" width="9.140625" style="11"/>
  </cols>
  <sheetData>
    <row r="1" spans="1:14" s="2" customFormat="1" ht="12.75" x14ac:dyDescent="0.2">
      <c r="A1" s="1" t="s">
        <v>0</v>
      </c>
    </row>
    <row r="2" spans="1:14" s="2" customFormat="1" ht="12.75" x14ac:dyDescent="0.2">
      <c r="A2" s="1" t="s">
        <v>63</v>
      </c>
    </row>
    <row r="3" spans="1:14" s="2" customFormat="1" ht="12.75" x14ac:dyDescent="0.2">
      <c r="A3" s="1" t="s">
        <v>135</v>
      </c>
    </row>
    <row r="4" spans="1:14" ht="102.75" customHeight="1" x14ac:dyDescent="0.2">
      <c r="A4" s="12" t="s">
        <v>69</v>
      </c>
      <c r="B4" s="12" t="s">
        <v>70</v>
      </c>
      <c r="C4" s="12" t="s">
        <v>71</v>
      </c>
      <c r="D4" s="12" t="s">
        <v>45</v>
      </c>
      <c r="E4" s="10" t="s">
        <v>72</v>
      </c>
      <c r="F4" s="10" t="s">
        <v>73</v>
      </c>
      <c r="G4" s="10" t="s">
        <v>74</v>
      </c>
      <c r="H4" s="10" t="s">
        <v>75</v>
      </c>
      <c r="I4" s="10" t="s">
        <v>76</v>
      </c>
      <c r="J4" s="10" t="s">
        <v>77</v>
      </c>
      <c r="K4" s="10" t="s">
        <v>78</v>
      </c>
      <c r="L4" s="10" t="s">
        <v>79</v>
      </c>
      <c r="M4" s="10" t="s">
        <v>134</v>
      </c>
      <c r="N4" s="10" t="s">
        <v>133</v>
      </c>
    </row>
    <row r="5" spans="1:14" s="29" customFormat="1" ht="25.5" x14ac:dyDescent="0.2">
      <c r="A5" s="27">
        <v>1</v>
      </c>
      <c r="B5" s="27" t="s">
        <v>148</v>
      </c>
      <c r="C5" s="27" t="s">
        <v>81</v>
      </c>
      <c r="D5" s="27" t="s">
        <v>47</v>
      </c>
      <c r="E5" s="27" t="s">
        <v>139</v>
      </c>
      <c r="F5" s="27" t="s">
        <v>139</v>
      </c>
      <c r="G5" s="27" t="s">
        <v>139</v>
      </c>
      <c r="H5" s="27" t="s">
        <v>139</v>
      </c>
      <c r="I5" s="27" t="s">
        <v>139</v>
      </c>
      <c r="J5" s="27" t="s">
        <v>139</v>
      </c>
      <c r="K5" s="27" t="s">
        <v>139</v>
      </c>
      <c r="L5" s="28" t="s">
        <v>139</v>
      </c>
      <c r="M5" s="27" t="s">
        <v>139</v>
      </c>
      <c r="N5" s="27"/>
    </row>
    <row r="6" spans="1:14" s="29" customFormat="1" ht="25.5" x14ac:dyDescent="0.2">
      <c r="A6" s="27">
        <v>2</v>
      </c>
      <c r="B6" s="27" t="s">
        <v>82</v>
      </c>
      <c r="C6" s="27" t="s">
        <v>83</v>
      </c>
      <c r="D6" s="27" t="s">
        <v>48</v>
      </c>
      <c r="E6" s="27" t="s">
        <v>139</v>
      </c>
      <c r="F6" s="27" t="s">
        <v>139</v>
      </c>
      <c r="G6" s="27" t="s">
        <v>139</v>
      </c>
      <c r="H6" s="27" t="s">
        <v>139</v>
      </c>
      <c r="I6" s="27" t="s">
        <v>139</v>
      </c>
      <c r="J6" s="27" t="s">
        <v>139</v>
      </c>
      <c r="K6" s="27" t="s">
        <v>139</v>
      </c>
      <c r="L6" s="28" t="s">
        <v>139</v>
      </c>
      <c r="M6" s="27" t="s">
        <v>139</v>
      </c>
      <c r="N6" s="27"/>
    </row>
    <row r="7" spans="1:14" s="29" customFormat="1" ht="51" x14ac:dyDescent="0.2">
      <c r="A7" s="27">
        <v>3</v>
      </c>
      <c r="B7" s="27" t="s">
        <v>145</v>
      </c>
      <c r="C7" s="27" t="s">
        <v>49</v>
      </c>
      <c r="D7" s="27" t="s">
        <v>84</v>
      </c>
      <c r="E7" s="27" t="s">
        <v>139</v>
      </c>
      <c r="F7" s="27" t="s">
        <v>139</v>
      </c>
      <c r="G7" s="27" t="s">
        <v>139</v>
      </c>
      <c r="H7" s="27" t="s">
        <v>139</v>
      </c>
      <c r="I7" s="27" t="s">
        <v>139</v>
      </c>
      <c r="J7" s="27" t="s">
        <v>139</v>
      </c>
      <c r="K7" s="27" t="s">
        <v>139</v>
      </c>
      <c r="L7" s="27" t="s">
        <v>139</v>
      </c>
      <c r="M7" s="27" t="s">
        <v>139</v>
      </c>
      <c r="N7" s="27"/>
    </row>
    <row r="8" spans="1:14" s="29" customFormat="1" ht="38.25" x14ac:dyDescent="0.2">
      <c r="A8" s="27">
        <v>4</v>
      </c>
      <c r="B8" s="27" t="s">
        <v>149</v>
      </c>
      <c r="C8" s="27" t="s">
        <v>85</v>
      </c>
      <c r="D8" s="27" t="s">
        <v>47</v>
      </c>
      <c r="E8" s="27" t="s">
        <v>139</v>
      </c>
      <c r="F8" s="27" t="s">
        <v>139</v>
      </c>
      <c r="G8" s="27" t="s">
        <v>139</v>
      </c>
      <c r="H8" s="27" t="s">
        <v>139</v>
      </c>
      <c r="I8" s="27" t="s">
        <v>139</v>
      </c>
      <c r="J8" s="27" t="s">
        <v>139</v>
      </c>
      <c r="K8" s="27" t="s">
        <v>139</v>
      </c>
      <c r="L8" s="27" t="s">
        <v>139</v>
      </c>
      <c r="M8" s="27" t="s">
        <v>139</v>
      </c>
      <c r="N8" s="27"/>
    </row>
    <row r="9" spans="1:14" s="29" customFormat="1" ht="63.75" x14ac:dyDescent="0.2">
      <c r="A9" s="24">
        <v>5</v>
      </c>
      <c r="B9" s="24" t="s">
        <v>86</v>
      </c>
      <c r="C9" s="24" t="s">
        <v>87</v>
      </c>
      <c r="D9" s="24" t="s">
        <v>50</v>
      </c>
      <c r="E9" s="24"/>
      <c r="F9" s="24"/>
      <c r="G9" s="24"/>
      <c r="H9" s="24"/>
      <c r="I9" s="24"/>
      <c r="J9" s="24"/>
      <c r="K9" s="25"/>
      <c r="L9" s="24"/>
      <c r="M9" s="26"/>
      <c r="N9" s="26" t="s">
        <v>158</v>
      </c>
    </row>
    <row r="10" spans="1:14" s="29" customFormat="1" ht="25.5" x14ac:dyDescent="0.2">
      <c r="A10" s="27">
        <v>6</v>
      </c>
      <c r="B10" s="27" t="s">
        <v>150</v>
      </c>
      <c r="C10" s="27" t="s">
        <v>88</v>
      </c>
      <c r="D10" s="27" t="s">
        <v>51</v>
      </c>
      <c r="E10" s="27" t="s">
        <v>139</v>
      </c>
      <c r="F10" s="27" t="s">
        <v>139</v>
      </c>
      <c r="G10" s="27" t="s">
        <v>139</v>
      </c>
      <c r="H10" s="27" t="s">
        <v>139</v>
      </c>
      <c r="I10" s="27" t="s">
        <v>139</v>
      </c>
      <c r="J10" s="27" t="s">
        <v>139</v>
      </c>
      <c r="K10" s="27" t="s">
        <v>139</v>
      </c>
      <c r="L10" s="27" t="s">
        <v>139</v>
      </c>
      <c r="M10" s="27" t="s">
        <v>139</v>
      </c>
      <c r="N10" s="27"/>
    </row>
    <row r="11" spans="1:14" s="29" customFormat="1" ht="12.75" x14ac:dyDescent="0.2">
      <c r="A11" s="27">
        <v>7</v>
      </c>
      <c r="B11" s="27" t="s">
        <v>151</v>
      </c>
      <c r="C11" s="27" t="s">
        <v>164</v>
      </c>
      <c r="D11" s="27" t="s">
        <v>52</v>
      </c>
      <c r="E11" s="27" t="s">
        <v>139</v>
      </c>
      <c r="F11" s="27" t="s">
        <v>139</v>
      </c>
      <c r="G11" s="27" t="s">
        <v>139</v>
      </c>
      <c r="H11" s="27" t="s">
        <v>139</v>
      </c>
      <c r="I11" s="27" t="s">
        <v>139</v>
      </c>
      <c r="J11" s="27" t="s">
        <v>139</v>
      </c>
      <c r="K11" s="27" t="s">
        <v>139</v>
      </c>
      <c r="L11" s="27" t="s">
        <v>139</v>
      </c>
      <c r="M11" s="27" t="s">
        <v>139</v>
      </c>
      <c r="N11" s="27"/>
    </row>
    <row r="12" spans="1:14" s="29" customFormat="1" ht="51" x14ac:dyDescent="0.2">
      <c r="A12" s="27">
        <v>8</v>
      </c>
      <c r="B12" s="27" t="s">
        <v>152</v>
      </c>
      <c r="C12" s="27" t="s">
        <v>163</v>
      </c>
      <c r="D12" s="27" t="s">
        <v>52</v>
      </c>
      <c r="E12" s="27" t="s">
        <v>139</v>
      </c>
      <c r="F12" s="27" t="s">
        <v>139</v>
      </c>
      <c r="G12" s="27" t="s">
        <v>139</v>
      </c>
      <c r="H12" s="27" t="s">
        <v>139</v>
      </c>
      <c r="I12" s="27" t="s">
        <v>139</v>
      </c>
      <c r="J12" s="27" t="s">
        <v>139</v>
      </c>
      <c r="K12" s="27" t="s">
        <v>139</v>
      </c>
      <c r="L12" s="27" t="s">
        <v>139</v>
      </c>
      <c r="M12" s="27" t="s">
        <v>139</v>
      </c>
      <c r="N12" s="27"/>
    </row>
    <row r="13" spans="1:14" s="29" customFormat="1" ht="25.5" x14ac:dyDescent="0.2">
      <c r="A13" s="27">
        <v>9</v>
      </c>
      <c r="B13" s="27" t="s">
        <v>168</v>
      </c>
      <c r="C13" s="27" t="s">
        <v>89</v>
      </c>
      <c r="D13" s="27" t="s">
        <v>53</v>
      </c>
      <c r="E13" s="27" t="s">
        <v>139</v>
      </c>
      <c r="F13" s="27" t="s">
        <v>139</v>
      </c>
      <c r="G13" s="27" t="s">
        <v>139</v>
      </c>
      <c r="H13" s="27" t="s">
        <v>139</v>
      </c>
      <c r="I13" s="27" t="s">
        <v>139</v>
      </c>
      <c r="J13" s="27" t="s">
        <v>139</v>
      </c>
      <c r="K13" s="27" t="s">
        <v>139</v>
      </c>
      <c r="L13" s="28" t="s">
        <v>139</v>
      </c>
      <c r="M13" s="27" t="s">
        <v>139</v>
      </c>
      <c r="N13" s="27"/>
    </row>
    <row r="14" spans="1:14" s="29" customFormat="1" ht="38.25" x14ac:dyDescent="0.2">
      <c r="A14" s="27">
        <v>10</v>
      </c>
      <c r="B14" s="27" t="s">
        <v>153</v>
      </c>
      <c r="C14" s="27" t="s">
        <v>90</v>
      </c>
      <c r="D14" s="27" t="s">
        <v>91</v>
      </c>
      <c r="E14" s="27" t="s">
        <v>139</v>
      </c>
      <c r="F14" s="27" t="s">
        <v>139</v>
      </c>
      <c r="G14" s="27" t="s">
        <v>139</v>
      </c>
      <c r="H14" s="27" t="s">
        <v>139</v>
      </c>
      <c r="I14" s="27" t="s">
        <v>139</v>
      </c>
      <c r="J14" s="27" t="s">
        <v>139</v>
      </c>
      <c r="K14" s="27" t="s">
        <v>139</v>
      </c>
      <c r="L14" s="27" t="s">
        <v>139</v>
      </c>
      <c r="M14" s="27" t="s">
        <v>139</v>
      </c>
      <c r="N14" s="27"/>
    </row>
    <row r="15" spans="1:14" s="29" customFormat="1" ht="38.25" x14ac:dyDescent="0.2">
      <c r="A15" s="27">
        <v>11</v>
      </c>
      <c r="B15" s="27" t="s">
        <v>143</v>
      </c>
      <c r="C15" s="27" t="s">
        <v>92</v>
      </c>
      <c r="D15" s="27" t="s">
        <v>52</v>
      </c>
      <c r="E15" s="27" t="s">
        <v>139</v>
      </c>
      <c r="F15" s="27" t="s">
        <v>139</v>
      </c>
      <c r="G15" s="27" t="s">
        <v>139</v>
      </c>
      <c r="H15" s="27" t="s">
        <v>139</v>
      </c>
      <c r="I15" s="27" t="s">
        <v>139</v>
      </c>
      <c r="J15" s="27" t="s">
        <v>139</v>
      </c>
      <c r="K15" s="27" t="s">
        <v>139</v>
      </c>
      <c r="L15" s="27" t="s">
        <v>139</v>
      </c>
      <c r="M15" s="27" t="s">
        <v>139</v>
      </c>
      <c r="N15" s="27"/>
    </row>
    <row r="16" spans="1:14" s="29" customFormat="1" ht="12.75" x14ac:dyDescent="0.2">
      <c r="A16" s="27">
        <v>12</v>
      </c>
      <c r="B16" s="27" t="s">
        <v>171</v>
      </c>
      <c r="C16" s="27" t="s">
        <v>54</v>
      </c>
      <c r="D16" s="27" t="s">
        <v>47</v>
      </c>
      <c r="E16" s="27" t="s">
        <v>139</v>
      </c>
      <c r="F16" s="27" t="s">
        <v>139</v>
      </c>
      <c r="G16" s="27" t="s">
        <v>139</v>
      </c>
      <c r="H16" s="27" t="s">
        <v>139</v>
      </c>
      <c r="I16" s="27" t="s">
        <v>139</v>
      </c>
      <c r="J16" s="27" t="s">
        <v>139</v>
      </c>
      <c r="K16" s="27" t="s">
        <v>139</v>
      </c>
      <c r="L16" s="27" t="s">
        <v>139</v>
      </c>
      <c r="M16" s="27" t="s">
        <v>139</v>
      </c>
      <c r="N16" s="27"/>
    </row>
    <row r="17" spans="1:14" s="29" customFormat="1" ht="25.5" x14ac:dyDescent="0.2">
      <c r="A17" s="27">
        <v>13</v>
      </c>
      <c r="B17" s="27" t="s">
        <v>172</v>
      </c>
      <c r="C17" s="27" t="s">
        <v>93</v>
      </c>
      <c r="D17" s="27" t="s">
        <v>54</v>
      </c>
      <c r="E17" s="27" t="s">
        <v>139</v>
      </c>
      <c r="F17" s="27" t="s">
        <v>139</v>
      </c>
      <c r="G17" s="27" t="s">
        <v>139</v>
      </c>
      <c r="H17" s="27" t="s">
        <v>139</v>
      </c>
      <c r="I17" s="27" t="s">
        <v>139</v>
      </c>
      <c r="J17" s="27" t="s">
        <v>139</v>
      </c>
      <c r="K17" s="27" t="s">
        <v>139</v>
      </c>
      <c r="L17" s="28" t="s">
        <v>139</v>
      </c>
      <c r="M17" s="27" t="s">
        <v>139</v>
      </c>
      <c r="N17" s="27"/>
    </row>
    <row r="18" spans="1:14" s="29" customFormat="1" ht="51" x14ac:dyDescent="0.2">
      <c r="A18" s="27">
        <v>14</v>
      </c>
      <c r="B18" s="27" t="s">
        <v>142</v>
      </c>
      <c r="C18" s="27" t="s">
        <v>94</v>
      </c>
      <c r="D18" s="27" t="s">
        <v>91</v>
      </c>
      <c r="E18" s="27" t="s">
        <v>139</v>
      </c>
      <c r="F18" s="27" t="s">
        <v>139</v>
      </c>
      <c r="G18" s="27" t="s">
        <v>139</v>
      </c>
      <c r="H18" s="27" t="s">
        <v>139</v>
      </c>
      <c r="I18" s="27" t="s">
        <v>139</v>
      </c>
      <c r="J18" s="27" t="s">
        <v>139</v>
      </c>
      <c r="K18" s="27" t="s">
        <v>139</v>
      </c>
      <c r="L18" s="27" t="s">
        <v>139</v>
      </c>
      <c r="M18" s="27" t="s">
        <v>139</v>
      </c>
      <c r="N18" s="27"/>
    </row>
    <row r="19" spans="1:14" s="47" customFormat="1" ht="25.5" x14ac:dyDescent="0.2">
      <c r="A19" s="45">
        <v>15</v>
      </c>
      <c r="B19" s="45" t="s">
        <v>169</v>
      </c>
      <c r="C19" s="45" t="s">
        <v>95</v>
      </c>
      <c r="D19" s="45" t="s">
        <v>51</v>
      </c>
      <c r="E19" s="45" t="s">
        <v>139</v>
      </c>
      <c r="F19" s="45" t="s">
        <v>139</v>
      </c>
      <c r="G19" s="45" t="s">
        <v>139</v>
      </c>
      <c r="H19" s="45" t="s">
        <v>139</v>
      </c>
      <c r="I19" s="45" t="s">
        <v>139</v>
      </c>
      <c r="J19" s="45" t="s">
        <v>139</v>
      </c>
      <c r="K19" s="45" t="s">
        <v>139</v>
      </c>
      <c r="L19" s="27" t="s">
        <v>139</v>
      </c>
      <c r="M19" s="45" t="s">
        <v>159</v>
      </c>
      <c r="N19" s="45"/>
    </row>
    <row r="20" spans="1:14" s="29" customFormat="1" ht="38.25" x14ac:dyDescent="0.2">
      <c r="A20" s="27">
        <v>16</v>
      </c>
      <c r="B20" s="27" t="s">
        <v>170</v>
      </c>
      <c r="C20" s="27" t="s">
        <v>96</v>
      </c>
      <c r="D20" s="27" t="s">
        <v>47</v>
      </c>
      <c r="E20" s="27" t="s">
        <v>139</v>
      </c>
      <c r="F20" s="27" t="s">
        <v>139</v>
      </c>
      <c r="G20" s="27" t="s">
        <v>139</v>
      </c>
      <c r="H20" s="27" t="s">
        <v>139</v>
      </c>
      <c r="I20" s="27" t="s">
        <v>139</v>
      </c>
      <c r="J20" s="27" t="s">
        <v>139</v>
      </c>
      <c r="K20" s="27" t="s">
        <v>139</v>
      </c>
      <c r="L20" s="27" t="s">
        <v>139</v>
      </c>
      <c r="M20" s="27" t="s">
        <v>139</v>
      </c>
      <c r="N20" s="27"/>
    </row>
    <row r="21" spans="1:14" s="29" customFormat="1" ht="38.25" x14ac:dyDescent="0.2">
      <c r="A21" s="27">
        <v>17</v>
      </c>
      <c r="B21" s="27" t="s">
        <v>97</v>
      </c>
      <c r="C21" s="27" t="s">
        <v>98</v>
      </c>
      <c r="D21" s="27" t="s">
        <v>91</v>
      </c>
      <c r="E21" s="27" t="s">
        <v>139</v>
      </c>
      <c r="F21" s="27" t="s">
        <v>139</v>
      </c>
      <c r="G21" s="27" t="s">
        <v>139</v>
      </c>
      <c r="H21" s="27" t="s">
        <v>139</v>
      </c>
      <c r="I21" s="27" t="s">
        <v>139</v>
      </c>
      <c r="J21" s="27" t="s">
        <v>139</v>
      </c>
      <c r="K21" s="27" t="s">
        <v>139</v>
      </c>
      <c r="L21" s="27" t="s">
        <v>139</v>
      </c>
      <c r="M21" s="27" t="s">
        <v>139</v>
      </c>
      <c r="N21" s="27"/>
    </row>
    <row r="22" spans="1:14" s="29" customFormat="1" ht="38.25" x14ac:dyDescent="0.2">
      <c r="A22" s="27">
        <v>18</v>
      </c>
      <c r="B22" s="27" t="s">
        <v>167</v>
      </c>
      <c r="C22" s="27" t="s">
        <v>99</v>
      </c>
      <c r="D22" s="27" t="s">
        <v>47</v>
      </c>
      <c r="E22" s="27" t="s">
        <v>139</v>
      </c>
      <c r="F22" s="27" t="s">
        <v>139</v>
      </c>
      <c r="G22" s="27" t="s">
        <v>139</v>
      </c>
      <c r="H22" s="27" t="s">
        <v>139</v>
      </c>
      <c r="I22" s="27" t="s">
        <v>139</v>
      </c>
      <c r="J22" s="27" t="s">
        <v>139</v>
      </c>
      <c r="K22" s="27" t="s">
        <v>139</v>
      </c>
      <c r="L22" s="28" t="s">
        <v>139</v>
      </c>
      <c r="M22" s="27" t="s">
        <v>139</v>
      </c>
      <c r="N22" s="27"/>
    </row>
    <row r="23" spans="1:14" s="29" customFormat="1" ht="25.5" x14ac:dyDescent="0.2">
      <c r="A23" s="27">
        <v>19</v>
      </c>
      <c r="B23" s="48" t="s">
        <v>173</v>
      </c>
      <c r="C23" s="27" t="s">
        <v>100</v>
      </c>
      <c r="D23" s="27" t="s">
        <v>47</v>
      </c>
      <c r="E23" s="27" t="s">
        <v>139</v>
      </c>
      <c r="F23" s="27" t="s">
        <v>139</v>
      </c>
      <c r="G23" s="27" t="s">
        <v>139</v>
      </c>
      <c r="H23" s="27" t="s">
        <v>139</v>
      </c>
      <c r="I23" s="27" t="s">
        <v>139</v>
      </c>
      <c r="J23" s="27" t="s">
        <v>139</v>
      </c>
      <c r="K23" s="27" t="s">
        <v>139</v>
      </c>
      <c r="L23" s="27" t="s">
        <v>139</v>
      </c>
      <c r="M23" s="27" t="s">
        <v>139</v>
      </c>
      <c r="N23" s="27"/>
    </row>
    <row r="24" spans="1:14" s="29" customFormat="1" ht="12.75" x14ac:dyDescent="0.2">
      <c r="A24" s="27">
        <v>20</v>
      </c>
      <c r="B24" s="48" t="s">
        <v>174</v>
      </c>
      <c r="C24" s="27" t="s">
        <v>101</v>
      </c>
      <c r="D24" s="27" t="s">
        <v>48</v>
      </c>
      <c r="E24" s="27" t="s">
        <v>139</v>
      </c>
      <c r="F24" s="27" t="s">
        <v>139</v>
      </c>
      <c r="G24" s="27" t="s">
        <v>139</v>
      </c>
      <c r="H24" s="27" t="s">
        <v>139</v>
      </c>
      <c r="I24" s="27" t="s">
        <v>139</v>
      </c>
      <c r="J24" s="27" t="s">
        <v>139</v>
      </c>
      <c r="K24" s="27" t="s">
        <v>139</v>
      </c>
      <c r="L24" s="27" t="s">
        <v>139</v>
      </c>
      <c r="M24" s="27" t="s">
        <v>139</v>
      </c>
      <c r="N24" s="27"/>
    </row>
    <row r="25" spans="1:14" s="29" customFormat="1" ht="38.25" x14ac:dyDescent="0.2">
      <c r="A25" s="27">
        <v>21</v>
      </c>
      <c r="B25" s="27" t="s">
        <v>154</v>
      </c>
      <c r="C25" s="27" t="s">
        <v>102</v>
      </c>
      <c r="D25" s="27" t="s">
        <v>55</v>
      </c>
      <c r="E25" s="27" t="s">
        <v>139</v>
      </c>
      <c r="F25" s="27" t="s">
        <v>139</v>
      </c>
      <c r="G25" s="27" t="s">
        <v>139</v>
      </c>
      <c r="H25" s="27" t="s">
        <v>139</v>
      </c>
      <c r="I25" s="27" t="s">
        <v>139</v>
      </c>
      <c r="J25" s="27" t="s">
        <v>139</v>
      </c>
      <c r="K25" s="27" t="s">
        <v>139</v>
      </c>
      <c r="L25" s="27" t="s">
        <v>139</v>
      </c>
      <c r="M25" s="27" t="s">
        <v>139</v>
      </c>
      <c r="N25" s="27"/>
    </row>
    <row r="26" spans="1:14" s="29" customFormat="1" ht="38.25" x14ac:dyDescent="0.2">
      <c r="A26" s="27">
        <v>22</v>
      </c>
      <c r="B26" s="27" t="s">
        <v>147</v>
      </c>
      <c r="C26" s="27" t="s">
        <v>103</v>
      </c>
      <c r="D26" s="27" t="s">
        <v>52</v>
      </c>
      <c r="E26" s="27" t="s">
        <v>139</v>
      </c>
      <c r="F26" s="27" t="s">
        <v>139</v>
      </c>
      <c r="G26" s="27" t="s">
        <v>139</v>
      </c>
      <c r="H26" s="27" t="s">
        <v>139</v>
      </c>
      <c r="I26" s="27" t="s">
        <v>139</v>
      </c>
      <c r="J26" s="27" t="s">
        <v>139</v>
      </c>
      <c r="K26" s="27" t="s">
        <v>139</v>
      </c>
      <c r="L26" s="28" t="s">
        <v>139</v>
      </c>
      <c r="M26" s="27" t="s">
        <v>139</v>
      </c>
      <c r="N26" s="27"/>
    </row>
    <row r="27" spans="1:14" s="29" customFormat="1" ht="38.25" x14ac:dyDescent="0.2">
      <c r="A27" s="27">
        <v>23</v>
      </c>
      <c r="B27" s="27" t="s">
        <v>104</v>
      </c>
      <c r="C27" s="27" t="s">
        <v>105</v>
      </c>
      <c r="D27" s="27" t="s">
        <v>48</v>
      </c>
      <c r="E27" s="27" t="s">
        <v>139</v>
      </c>
      <c r="F27" s="27" t="s">
        <v>139</v>
      </c>
      <c r="G27" s="27" t="s">
        <v>139</v>
      </c>
      <c r="H27" s="27" t="s">
        <v>139</v>
      </c>
      <c r="I27" s="27" t="s">
        <v>139</v>
      </c>
      <c r="J27" s="27" t="s">
        <v>139</v>
      </c>
      <c r="K27" s="27" t="s">
        <v>139</v>
      </c>
      <c r="L27" s="27" t="s">
        <v>139</v>
      </c>
      <c r="M27" s="27" t="s">
        <v>139</v>
      </c>
      <c r="N27" s="27"/>
    </row>
    <row r="28" spans="1:14" s="29" customFormat="1" ht="25.5" x14ac:dyDescent="0.2">
      <c r="A28" s="27">
        <v>24</v>
      </c>
      <c r="B28" s="27" t="s">
        <v>175</v>
      </c>
      <c r="C28" s="27" t="s">
        <v>106</v>
      </c>
      <c r="D28" s="27" t="s">
        <v>47</v>
      </c>
      <c r="E28" s="27" t="s">
        <v>139</v>
      </c>
      <c r="F28" s="27" t="s">
        <v>139</v>
      </c>
      <c r="G28" s="27" t="s">
        <v>139</v>
      </c>
      <c r="H28" s="27" t="s">
        <v>139</v>
      </c>
      <c r="I28" s="27" t="s">
        <v>139</v>
      </c>
      <c r="J28" s="27" t="s">
        <v>139</v>
      </c>
      <c r="K28" s="27" t="s">
        <v>139</v>
      </c>
      <c r="L28" s="27" t="s">
        <v>139</v>
      </c>
      <c r="M28" s="27" t="s">
        <v>139</v>
      </c>
      <c r="N28" s="27"/>
    </row>
    <row r="29" spans="1:14" s="29" customFormat="1" ht="25.5" x14ac:dyDescent="0.2">
      <c r="A29" s="27">
        <v>25</v>
      </c>
      <c r="B29" s="27" t="s">
        <v>144</v>
      </c>
      <c r="C29" s="27" t="s">
        <v>107</v>
      </c>
      <c r="D29" s="27" t="s">
        <v>80</v>
      </c>
      <c r="E29" s="27" t="s">
        <v>139</v>
      </c>
      <c r="F29" s="27" t="s">
        <v>139</v>
      </c>
      <c r="G29" s="27" t="s">
        <v>139</v>
      </c>
      <c r="H29" s="27" t="s">
        <v>139</v>
      </c>
      <c r="I29" s="27" t="s">
        <v>139</v>
      </c>
      <c r="J29" s="27" t="s">
        <v>139</v>
      </c>
      <c r="K29" s="27" t="s">
        <v>139</v>
      </c>
      <c r="L29" s="27" t="s">
        <v>139</v>
      </c>
      <c r="M29" s="27" t="s">
        <v>139</v>
      </c>
      <c r="N29" s="27"/>
    </row>
    <row r="30" spans="1:14" s="29" customFormat="1" ht="12.75" x14ac:dyDescent="0.2">
      <c r="A30" s="27">
        <v>26</v>
      </c>
      <c r="B30" s="48" t="s">
        <v>176</v>
      </c>
      <c r="C30" s="27" t="s">
        <v>108</v>
      </c>
      <c r="D30" s="27" t="s">
        <v>53</v>
      </c>
      <c r="E30" s="27" t="s">
        <v>139</v>
      </c>
      <c r="F30" s="27" t="s">
        <v>139</v>
      </c>
      <c r="G30" s="27" t="s">
        <v>139</v>
      </c>
      <c r="H30" s="27" t="s">
        <v>139</v>
      </c>
      <c r="I30" s="27" t="s">
        <v>139</v>
      </c>
      <c r="J30" s="27" t="s">
        <v>139</v>
      </c>
      <c r="K30" s="27" t="s">
        <v>139</v>
      </c>
      <c r="L30" s="27" t="s">
        <v>139</v>
      </c>
      <c r="M30" s="27" t="s">
        <v>139</v>
      </c>
      <c r="N30" s="27"/>
    </row>
    <row r="31" spans="1:14" s="29" customFormat="1" ht="12.75" x14ac:dyDescent="0.2">
      <c r="A31" s="27">
        <v>27</v>
      </c>
      <c r="B31" s="48" t="s">
        <v>177</v>
      </c>
      <c r="C31" s="27" t="s">
        <v>109</v>
      </c>
      <c r="D31" s="27" t="s">
        <v>47</v>
      </c>
      <c r="E31" s="27" t="s">
        <v>139</v>
      </c>
      <c r="F31" s="27" t="s">
        <v>139</v>
      </c>
      <c r="G31" s="27" t="s">
        <v>139</v>
      </c>
      <c r="H31" s="27" t="s">
        <v>139</v>
      </c>
      <c r="I31" s="27" t="s">
        <v>139</v>
      </c>
      <c r="J31" s="27" t="s">
        <v>139</v>
      </c>
      <c r="K31" s="27" t="s">
        <v>139</v>
      </c>
      <c r="L31" s="28" t="s">
        <v>139</v>
      </c>
      <c r="M31" s="27" t="s">
        <v>139</v>
      </c>
      <c r="N31" s="27"/>
    </row>
    <row r="32" spans="1:14" s="29" customFormat="1" ht="25.5" x14ac:dyDescent="0.2">
      <c r="A32" s="27">
        <v>28</v>
      </c>
      <c r="B32" s="27" t="s">
        <v>155</v>
      </c>
      <c r="C32" s="27" t="s">
        <v>110</v>
      </c>
      <c r="D32" s="27" t="s">
        <v>52</v>
      </c>
      <c r="E32" s="27" t="s">
        <v>139</v>
      </c>
      <c r="F32" s="27" t="s">
        <v>139</v>
      </c>
      <c r="G32" s="27" t="s">
        <v>139</v>
      </c>
      <c r="H32" s="27" t="s">
        <v>139</v>
      </c>
      <c r="I32" s="27" t="s">
        <v>139</v>
      </c>
      <c r="J32" s="27" t="s">
        <v>139</v>
      </c>
      <c r="K32" s="27" t="s">
        <v>139</v>
      </c>
      <c r="L32" s="27" t="s">
        <v>139</v>
      </c>
      <c r="M32" s="27" t="s">
        <v>139</v>
      </c>
      <c r="N32" s="27"/>
    </row>
    <row r="33" spans="1:14" s="29" customFormat="1" ht="12.75" x14ac:dyDescent="0.2">
      <c r="A33" s="27">
        <v>29</v>
      </c>
      <c r="B33" s="27" t="s">
        <v>146</v>
      </c>
      <c r="C33" s="27" t="s">
        <v>111</v>
      </c>
      <c r="D33" s="27" t="s">
        <v>52</v>
      </c>
      <c r="E33" s="27" t="s">
        <v>139</v>
      </c>
      <c r="F33" s="27" t="s">
        <v>139</v>
      </c>
      <c r="G33" s="27" t="s">
        <v>139</v>
      </c>
      <c r="H33" s="27" t="s">
        <v>139</v>
      </c>
      <c r="I33" s="27" t="s">
        <v>139</v>
      </c>
      <c r="J33" s="27" t="s">
        <v>139</v>
      </c>
      <c r="K33" s="27" t="s">
        <v>139</v>
      </c>
      <c r="L33" s="27" t="s">
        <v>139</v>
      </c>
      <c r="M33" s="27" t="s">
        <v>139</v>
      </c>
      <c r="N33" s="27"/>
    </row>
    <row r="34" spans="1:14" s="29" customFormat="1" ht="62.25" customHeight="1" x14ac:dyDescent="0.2">
      <c r="A34" s="27">
        <v>30</v>
      </c>
      <c r="B34" s="27" t="s">
        <v>165</v>
      </c>
      <c r="C34" s="27" t="s">
        <v>92</v>
      </c>
      <c r="D34" s="27" t="s">
        <v>52</v>
      </c>
      <c r="E34" s="27" t="s">
        <v>139</v>
      </c>
      <c r="F34" s="27" t="s">
        <v>139</v>
      </c>
      <c r="G34" s="27" t="s">
        <v>139</v>
      </c>
      <c r="H34" s="27" t="s">
        <v>139</v>
      </c>
      <c r="I34" s="27" t="s">
        <v>139</v>
      </c>
      <c r="J34" s="27" t="s">
        <v>139</v>
      </c>
      <c r="K34" s="27" t="s">
        <v>139</v>
      </c>
      <c r="L34" s="27" t="s">
        <v>139</v>
      </c>
      <c r="M34" s="27" t="s">
        <v>139</v>
      </c>
      <c r="N34" s="27"/>
    </row>
    <row r="35" spans="1:14" s="29" customFormat="1" ht="25.5" x14ac:dyDescent="0.2">
      <c r="A35" s="27">
        <v>31</v>
      </c>
      <c r="B35" s="27" t="s">
        <v>166</v>
      </c>
      <c r="C35" s="27" t="s">
        <v>112</v>
      </c>
      <c r="D35" s="27" t="s">
        <v>47</v>
      </c>
      <c r="E35" s="27" t="s">
        <v>139</v>
      </c>
      <c r="F35" s="27" t="s">
        <v>139</v>
      </c>
      <c r="G35" s="27" t="s">
        <v>139</v>
      </c>
      <c r="H35" s="27" t="s">
        <v>139</v>
      </c>
      <c r="I35" s="27" t="s">
        <v>139</v>
      </c>
      <c r="J35" s="27" t="s">
        <v>139</v>
      </c>
      <c r="K35" s="27" t="s">
        <v>139</v>
      </c>
      <c r="L35" s="28" t="s">
        <v>139</v>
      </c>
      <c r="M35" s="27" t="s">
        <v>139</v>
      </c>
      <c r="N35" s="27"/>
    </row>
    <row r="36" spans="1:14" s="29" customFormat="1" ht="38.25" x14ac:dyDescent="0.2">
      <c r="A36" s="27">
        <v>32</v>
      </c>
      <c r="B36" s="27" t="s">
        <v>113</v>
      </c>
      <c r="C36" s="27" t="s">
        <v>114</v>
      </c>
      <c r="D36" s="27" t="s">
        <v>48</v>
      </c>
      <c r="E36" s="27" t="s">
        <v>139</v>
      </c>
      <c r="F36" s="27" t="s">
        <v>139</v>
      </c>
      <c r="G36" s="27" t="s">
        <v>139</v>
      </c>
      <c r="H36" s="27" t="s">
        <v>139</v>
      </c>
      <c r="I36" s="27" t="s">
        <v>139</v>
      </c>
      <c r="J36" s="27" t="s">
        <v>139</v>
      </c>
      <c r="K36" s="27" t="s">
        <v>139</v>
      </c>
      <c r="L36" s="27" t="s">
        <v>139</v>
      </c>
      <c r="M36" s="27" t="s">
        <v>139</v>
      </c>
      <c r="N36" s="27"/>
    </row>
    <row r="37" spans="1:14" s="29" customFormat="1" ht="25.5" x14ac:dyDescent="0.2">
      <c r="A37" s="24">
        <v>33</v>
      </c>
      <c r="B37" s="24"/>
      <c r="C37" s="24" t="s">
        <v>115</v>
      </c>
      <c r="D37" s="24" t="s">
        <v>56</v>
      </c>
      <c r="E37" s="24" t="s">
        <v>139</v>
      </c>
      <c r="F37" s="24" t="s">
        <v>139</v>
      </c>
      <c r="G37" s="24" t="s">
        <v>139</v>
      </c>
      <c r="H37" s="24" t="s">
        <v>139</v>
      </c>
      <c r="I37" s="24" t="s">
        <v>139</v>
      </c>
      <c r="J37" s="24" t="s">
        <v>139</v>
      </c>
      <c r="K37" s="24" t="s">
        <v>139</v>
      </c>
      <c r="L37" s="50"/>
      <c r="M37" s="24" t="s">
        <v>139</v>
      </c>
      <c r="N37" s="24" t="s">
        <v>158</v>
      </c>
    </row>
    <row r="38" spans="1:14" s="29" customFormat="1" ht="25.5" x14ac:dyDescent="0.2">
      <c r="A38" s="27">
        <v>34</v>
      </c>
      <c r="B38" s="27" t="s">
        <v>141</v>
      </c>
      <c r="C38" s="27" t="s">
        <v>116</v>
      </c>
      <c r="D38" s="27" t="s">
        <v>52</v>
      </c>
      <c r="E38" s="27" t="s">
        <v>139</v>
      </c>
      <c r="F38" s="27" t="s">
        <v>139</v>
      </c>
      <c r="G38" s="27" t="s">
        <v>139</v>
      </c>
      <c r="H38" s="27" t="s">
        <v>139</v>
      </c>
      <c r="I38" s="27" t="s">
        <v>139</v>
      </c>
      <c r="J38" s="27" t="s">
        <v>139</v>
      </c>
      <c r="K38" s="27" t="s">
        <v>139</v>
      </c>
      <c r="L38" s="27" t="s">
        <v>139</v>
      </c>
      <c r="M38" s="27" t="s">
        <v>139</v>
      </c>
      <c r="N38" s="27"/>
    </row>
    <row r="39" spans="1:14" s="29" customFormat="1" ht="25.5" x14ac:dyDescent="0.2">
      <c r="A39" s="27">
        <v>35</v>
      </c>
      <c r="B39" s="49" t="s">
        <v>178</v>
      </c>
      <c r="C39" s="27" t="s">
        <v>117</v>
      </c>
      <c r="D39" s="27" t="s">
        <v>47</v>
      </c>
      <c r="E39" s="27" t="s">
        <v>139</v>
      </c>
      <c r="F39" s="27" t="s">
        <v>139</v>
      </c>
      <c r="G39" s="27" t="s">
        <v>139</v>
      </c>
      <c r="H39" s="27" t="s">
        <v>139</v>
      </c>
      <c r="I39" s="27" t="s">
        <v>139</v>
      </c>
      <c r="J39" s="27" t="s">
        <v>139</v>
      </c>
      <c r="K39" s="27" t="s">
        <v>139</v>
      </c>
      <c r="L39" s="28" t="s">
        <v>139</v>
      </c>
      <c r="M39" s="27" t="s">
        <v>139</v>
      </c>
      <c r="N39" s="27"/>
    </row>
    <row r="40" spans="1:14" s="29" customFormat="1" ht="25.5" x14ac:dyDescent="0.2">
      <c r="A40" s="27">
        <v>36</v>
      </c>
      <c r="B40" s="48" t="s">
        <v>179</v>
      </c>
      <c r="C40" s="27" t="s">
        <v>118</v>
      </c>
      <c r="D40" s="27" t="s">
        <v>47</v>
      </c>
      <c r="E40" s="27" t="s">
        <v>139</v>
      </c>
      <c r="F40" s="27" t="s">
        <v>139</v>
      </c>
      <c r="G40" s="27" t="s">
        <v>139</v>
      </c>
      <c r="H40" s="27" t="s">
        <v>139</v>
      </c>
      <c r="I40" s="27" t="s">
        <v>139</v>
      </c>
      <c r="J40" s="27" t="s">
        <v>139</v>
      </c>
      <c r="K40" s="27" t="s">
        <v>139</v>
      </c>
      <c r="L40" s="27" t="s">
        <v>139</v>
      </c>
      <c r="M40" s="27" t="s">
        <v>139</v>
      </c>
      <c r="N40" s="27"/>
    </row>
    <row r="41" spans="1:14" s="29" customFormat="1" ht="78" customHeight="1" x14ac:dyDescent="0.2">
      <c r="A41" s="27">
        <v>37</v>
      </c>
      <c r="B41" s="27" t="s">
        <v>119</v>
      </c>
      <c r="C41" s="27" t="s">
        <v>120</v>
      </c>
      <c r="D41" s="27" t="s">
        <v>51</v>
      </c>
      <c r="E41" s="27" t="s">
        <v>139</v>
      </c>
      <c r="F41" s="27" t="s">
        <v>139</v>
      </c>
      <c r="G41" s="27" t="s">
        <v>139</v>
      </c>
      <c r="H41" s="27" t="s">
        <v>139</v>
      </c>
      <c r="I41" s="27" t="s">
        <v>139</v>
      </c>
      <c r="J41" s="27" t="s">
        <v>139</v>
      </c>
      <c r="K41" s="27" t="s">
        <v>139</v>
      </c>
      <c r="L41" s="28" t="s">
        <v>139</v>
      </c>
      <c r="M41" s="27" t="s">
        <v>139</v>
      </c>
      <c r="N41" s="27"/>
    </row>
    <row r="42" spans="1:14" s="29" customFormat="1" ht="102" x14ac:dyDescent="0.2">
      <c r="A42" s="27">
        <v>38</v>
      </c>
      <c r="B42" s="27" t="s">
        <v>121</v>
      </c>
      <c r="C42" s="27" t="s">
        <v>122</v>
      </c>
      <c r="D42" s="27" t="s">
        <v>51</v>
      </c>
      <c r="E42" s="27" t="s">
        <v>139</v>
      </c>
      <c r="F42" s="27" t="s">
        <v>139</v>
      </c>
      <c r="G42" s="27" t="s">
        <v>139</v>
      </c>
      <c r="H42" s="27" t="s">
        <v>139</v>
      </c>
      <c r="I42" s="27" t="s">
        <v>139</v>
      </c>
      <c r="J42" s="27" t="s">
        <v>139</v>
      </c>
      <c r="K42" s="27" t="s">
        <v>139</v>
      </c>
      <c r="L42" s="27" t="s">
        <v>139</v>
      </c>
      <c r="M42" s="27" t="s">
        <v>139</v>
      </c>
      <c r="N42" s="27"/>
    </row>
    <row r="43" spans="1:14" s="29" customFormat="1" ht="93.75" customHeight="1" x14ac:dyDescent="0.2">
      <c r="A43" s="45">
        <v>39</v>
      </c>
      <c r="B43" s="45" t="s">
        <v>123</v>
      </c>
      <c r="C43" s="45" t="s">
        <v>124</v>
      </c>
      <c r="D43" s="45" t="s">
        <v>47</v>
      </c>
      <c r="E43" s="45" t="s">
        <v>139</v>
      </c>
      <c r="F43" s="45" t="s">
        <v>139</v>
      </c>
      <c r="G43" s="45" t="s">
        <v>139</v>
      </c>
      <c r="H43" s="45" t="s">
        <v>139</v>
      </c>
      <c r="I43" s="45" t="s">
        <v>139</v>
      </c>
      <c r="J43" s="45" t="s">
        <v>139</v>
      </c>
      <c r="K43" s="45" t="s">
        <v>139</v>
      </c>
      <c r="L43" s="28" t="s">
        <v>139</v>
      </c>
      <c r="M43" s="27" t="s">
        <v>139</v>
      </c>
      <c r="N43" s="30"/>
    </row>
    <row r="44" spans="1:14" s="29" customFormat="1" ht="38.25" x14ac:dyDescent="0.2">
      <c r="A44" s="27">
        <v>40</v>
      </c>
      <c r="B44" s="27" t="s">
        <v>125</v>
      </c>
      <c r="C44" s="27" t="s">
        <v>126</v>
      </c>
      <c r="D44" s="27" t="s">
        <v>48</v>
      </c>
      <c r="E44" s="27" t="s">
        <v>139</v>
      </c>
      <c r="F44" s="27" t="s">
        <v>139</v>
      </c>
      <c r="G44" s="27" t="s">
        <v>139</v>
      </c>
      <c r="H44" s="27" t="s">
        <v>139</v>
      </c>
      <c r="I44" s="27" t="s">
        <v>139</v>
      </c>
      <c r="J44" s="27" t="s">
        <v>139</v>
      </c>
      <c r="K44" s="27" t="s">
        <v>139</v>
      </c>
      <c r="L44" s="27" t="s">
        <v>139</v>
      </c>
      <c r="M44" s="27" t="s">
        <v>139</v>
      </c>
      <c r="N44" s="27"/>
    </row>
    <row r="45" spans="1:14" s="29" customFormat="1" ht="51" x14ac:dyDescent="0.2">
      <c r="A45" s="45">
        <v>41</v>
      </c>
      <c r="B45" s="45" t="s">
        <v>156</v>
      </c>
      <c r="C45" s="45" t="s">
        <v>127</v>
      </c>
      <c r="D45" s="45" t="s">
        <v>47</v>
      </c>
      <c r="E45" s="45" t="s">
        <v>139</v>
      </c>
      <c r="F45" s="45" t="s">
        <v>139</v>
      </c>
      <c r="G45" s="45" t="s">
        <v>139</v>
      </c>
      <c r="H45" s="45" t="s">
        <v>139</v>
      </c>
      <c r="I45" s="45" t="s">
        <v>139</v>
      </c>
      <c r="J45" s="45" t="s">
        <v>139</v>
      </c>
      <c r="K45" s="45" t="s">
        <v>139</v>
      </c>
      <c r="L45" s="28" t="s">
        <v>139</v>
      </c>
      <c r="M45" s="45" t="s">
        <v>139</v>
      </c>
      <c r="N45" s="45"/>
    </row>
    <row r="46" spans="1:14" s="46" customFormat="1" ht="38.25" x14ac:dyDescent="0.2">
      <c r="A46" s="45">
        <v>42</v>
      </c>
      <c r="B46" s="45" t="s">
        <v>157</v>
      </c>
      <c r="C46" s="45" t="s">
        <v>128</v>
      </c>
      <c r="D46" s="45" t="s">
        <v>91</v>
      </c>
      <c r="E46" s="45" t="s">
        <v>139</v>
      </c>
      <c r="F46" s="45" t="s">
        <v>139</v>
      </c>
      <c r="G46" s="45" t="s">
        <v>139</v>
      </c>
      <c r="H46" s="45" t="s">
        <v>139</v>
      </c>
      <c r="I46" s="45" t="s">
        <v>139</v>
      </c>
      <c r="J46" s="45" t="s">
        <v>139</v>
      </c>
      <c r="K46" s="45" t="s">
        <v>139</v>
      </c>
      <c r="L46" s="27" t="s">
        <v>139</v>
      </c>
      <c r="M46" s="45" t="s">
        <v>139</v>
      </c>
      <c r="N46" s="45"/>
    </row>
    <row r="47" spans="1:14" s="29" customFormat="1" ht="38.25" x14ac:dyDescent="0.2">
      <c r="A47" s="27">
        <v>43</v>
      </c>
      <c r="B47" s="27" t="s">
        <v>129</v>
      </c>
      <c r="C47" s="27" t="s">
        <v>130</v>
      </c>
      <c r="D47" s="27" t="s">
        <v>91</v>
      </c>
      <c r="E47" s="27" t="s">
        <v>139</v>
      </c>
      <c r="F47" s="27" t="s">
        <v>139</v>
      </c>
      <c r="G47" s="27" t="s">
        <v>139</v>
      </c>
      <c r="H47" s="27" t="s">
        <v>139</v>
      </c>
      <c r="I47" s="27" t="s">
        <v>139</v>
      </c>
      <c r="J47" s="27" t="s">
        <v>139</v>
      </c>
      <c r="K47" s="27" t="s">
        <v>139</v>
      </c>
      <c r="L47" s="28" t="s">
        <v>139</v>
      </c>
      <c r="M47" s="27" t="s">
        <v>139</v>
      </c>
      <c r="N47" s="27"/>
    </row>
    <row r="48" spans="1:14" s="29" customFormat="1" ht="38.25" x14ac:dyDescent="0.2">
      <c r="A48" s="27">
        <v>44</v>
      </c>
      <c r="B48" s="27" t="s">
        <v>131</v>
      </c>
      <c r="C48" s="27" t="s">
        <v>132</v>
      </c>
      <c r="D48" s="27" t="s">
        <v>47</v>
      </c>
      <c r="E48" s="27" t="s">
        <v>139</v>
      </c>
      <c r="F48" s="27" t="s">
        <v>139</v>
      </c>
      <c r="G48" s="27" t="s">
        <v>139</v>
      </c>
      <c r="H48" s="27" t="s">
        <v>139</v>
      </c>
      <c r="I48" s="27" t="s">
        <v>139</v>
      </c>
      <c r="J48" s="27" t="s">
        <v>139</v>
      </c>
      <c r="K48" s="27" t="s">
        <v>139</v>
      </c>
      <c r="L48" s="27" t="s">
        <v>139</v>
      </c>
      <c r="M48" s="27" t="s">
        <v>139</v>
      </c>
      <c r="N48" s="27"/>
    </row>
  </sheetData>
  <autoFilter ref="A4:N4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topLeftCell="A13" workbookViewId="0">
      <selection activeCell="P47" sqref="P47"/>
    </sheetView>
  </sheetViews>
  <sheetFormatPr defaultRowHeight="15" x14ac:dyDescent="0.25"/>
  <cols>
    <col min="1" max="1" width="10" customWidth="1"/>
    <col min="2" max="2" width="11.140625" customWidth="1"/>
    <col min="3" max="3" width="15.28515625" customWidth="1"/>
    <col min="4" max="4" width="8.85546875" customWidth="1"/>
    <col min="5" max="5" width="14.28515625" customWidth="1"/>
    <col min="6" max="6" width="15.140625" customWidth="1"/>
    <col min="8" max="8" width="8.42578125" customWidth="1"/>
    <col min="9" max="9" width="6.5703125" customWidth="1"/>
    <col min="10" max="10" width="11.28515625" customWidth="1"/>
    <col min="11" max="11" width="11.5703125" customWidth="1"/>
    <col min="12" max="12" width="8.7109375" customWidth="1"/>
  </cols>
  <sheetData>
    <row r="1" spans="1:12" x14ac:dyDescent="0.25">
      <c r="A1" s="1" t="s">
        <v>0</v>
      </c>
    </row>
    <row r="2" spans="1:12" x14ac:dyDescent="0.25">
      <c r="A2" s="1" t="s">
        <v>63</v>
      </c>
    </row>
    <row r="3" spans="1:12" x14ac:dyDescent="0.25">
      <c r="A3" s="1" t="s">
        <v>184</v>
      </c>
    </row>
    <row r="4" spans="1:12" ht="140.25" x14ac:dyDescent="0.25">
      <c r="A4" s="8" t="s">
        <v>62</v>
      </c>
      <c r="B4" s="7" t="s">
        <v>1</v>
      </c>
      <c r="C4" s="7" t="s">
        <v>45</v>
      </c>
      <c r="D4" s="8" t="s">
        <v>183</v>
      </c>
      <c r="E4" s="71" t="s">
        <v>44</v>
      </c>
      <c r="F4" s="8" t="s">
        <v>59</v>
      </c>
      <c r="G4" s="8" t="s">
        <v>61</v>
      </c>
      <c r="H4" s="8" t="s">
        <v>180</v>
      </c>
      <c r="I4" s="8" t="s">
        <v>67</v>
      </c>
      <c r="J4" s="8" t="s">
        <v>140</v>
      </c>
      <c r="K4" s="8" t="s">
        <v>68</v>
      </c>
      <c r="L4" s="8" t="s">
        <v>181</v>
      </c>
    </row>
    <row r="5" spans="1:12" ht="39" x14ac:dyDescent="0.25">
      <c r="A5" s="33">
        <v>38</v>
      </c>
      <c r="B5" s="34" t="s">
        <v>37</v>
      </c>
      <c r="C5" s="34" t="s">
        <v>51</v>
      </c>
      <c r="D5" s="69" t="s">
        <v>57</v>
      </c>
      <c r="E5" s="35">
        <v>27830000</v>
      </c>
      <c r="F5" s="70">
        <v>72</v>
      </c>
      <c r="G5" s="33">
        <v>0</v>
      </c>
      <c r="H5" s="33">
        <v>72</v>
      </c>
      <c r="I5" s="33">
        <v>31</v>
      </c>
      <c r="J5" s="34">
        <v>20.5</v>
      </c>
      <c r="K5" s="34">
        <v>20.5</v>
      </c>
      <c r="L5" s="34">
        <f t="shared" ref="L5:L45" si="0">SUM(I5:K5)</f>
        <v>72</v>
      </c>
    </row>
    <row r="6" spans="1:12" ht="39" x14ac:dyDescent="0.25">
      <c r="A6" s="33">
        <v>11</v>
      </c>
      <c r="B6" s="34" t="s">
        <v>11</v>
      </c>
      <c r="C6" s="34" t="s">
        <v>52</v>
      </c>
      <c r="D6" s="34" t="s">
        <v>58</v>
      </c>
      <c r="E6" s="67">
        <v>15894778</v>
      </c>
      <c r="F6" s="33">
        <v>41</v>
      </c>
      <c r="G6" s="33">
        <v>16</v>
      </c>
      <c r="H6" s="33">
        <v>41</v>
      </c>
      <c r="I6" s="33">
        <v>30</v>
      </c>
      <c r="J6" s="34">
        <v>20.5</v>
      </c>
      <c r="K6" s="34">
        <v>20.5</v>
      </c>
      <c r="L6" s="34">
        <f t="shared" si="0"/>
        <v>71</v>
      </c>
    </row>
    <row r="7" spans="1:12" ht="39" x14ac:dyDescent="0.25">
      <c r="A7" s="33">
        <v>37</v>
      </c>
      <c r="B7" s="34" t="s">
        <v>37</v>
      </c>
      <c r="C7" s="34" t="s">
        <v>51</v>
      </c>
      <c r="D7" s="34" t="s">
        <v>57</v>
      </c>
      <c r="E7" s="35">
        <v>7260000</v>
      </c>
      <c r="F7" s="33">
        <v>66</v>
      </c>
      <c r="G7" s="33">
        <v>0</v>
      </c>
      <c r="H7" s="33">
        <v>16</v>
      </c>
      <c r="I7" s="33">
        <v>25</v>
      </c>
      <c r="J7" s="34">
        <v>20.5</v>
      </c>
      <c r="K7" s="34">
        <v>20.5</v>
      </c>
      <c r="L7" s="34">
        <f t="shared" si="0"/>
        <v>66</v>
      </c>
    </row>
    <row r="8" spans="1:12" ht="26.25" x14ac:dyDescent="0.25">
      <c r="A8" s="33">
        <v>43</v>
      </c>
      <c r="B8" s="34" t="s">
        <v>42</v>
      </c>
      <c r="C8" s="34" t="s">
        <v>65</v>
      </c>
      <c r="D8" s="34" t="s">
        <v>58</v>
      </c>
      <c r="E8" s="35">
        <v>23800000</v>
      </c>
      <c r="F8" s="33">
        <v>50</v>
      </c>
      <c r="G8" s="33">
        <v>25</v>
      </c>
      <c r="H8" s="33">
        <v>50</v>
      </c>
      <c r="I8" s="33">
        <v>23</v>
      </c>
      <c r="J8" s="34">
        <v>20.5</v>
      </c>
      <c r="K8" s="34">
        <v>20.5</v>
      </c>
      <c r="L8" s="34">
        <f t="shared" si="0"/>
        <v>64</v>
      </c>
    </row>
    <row r="9" spans="1:12" ht="26.25" x14ac:dyDescent="0.25">
      <c r="A9" s="33">
        <v>7</v>
      </c>
      <c r="B9" s="34" t="s">
        <v>162</v>
      </c>
      <c r="C9" s="34" t="s">
        <v>52</v>
      </c>
      <c r="D9" s="34" t="s">
        <v>58</v>
      </c>
      <c r="E9" s="52">
        <v>23643188</v>
      </c>
      <c r="F9" s="33">
        <v>48</v>
      </c>
      <c r="G9" s="33">
        <v>4</v>
      </c>
      <c r="H9" s="33">
        <v>48</v>
      </c>
      <c r="I9" s="33">
        <v>22</v>
      </c>
      <c r="J9" s="34">
        <v>20.5</v>
      </c>
      <c r="K9" s="34">
        <v>20.5</v>
      </c>
      <c r="L9" s="34">
        <f t="shared" si="0"/>
        <v>63</v>
      </c>
    </row>
    <row r="10" spans="1:12" ht="26.25" x14ac:dyDescent="0.25">
      <c r="A10" s="33">
        <v>18</v>
      </c>
      <c r="B10" s="34" t="s">
        <v>18</v>
      </c>
      <c r="C10" s="34" t="s">
        <v>47</v>
      </c>
      <c r="D10" s="34" t="s">
        <v>57</v>
      </c>
      <c r="E10" s="51">
        <v>13846638.99</v>
      </c>
      <c r="F10" s="33">
        <v>25</v>
      </c>
      <c r="G10" s="33">
        <v>2</v>
      </c>
      <c r="H10" s="33">
        <v>25</v>
      </c>
      <c r="I10" s="33">
        <v>21</v>
      </c>
      <c r="J10" s="34">
        <v>20.5</v>
      </c>
      <c r="K10" s="34">
        <v>20.5</v>
      </c>
      <c r="L10" s="34">
        <f t="shared" si="0"/>
        <v>62</v>
      </c>
    </row>
    <row r="11" spans="1:12" ht="26.25" x14ac:dyDescent="0.25">
      <c r="A11" s="33">
        <v>14</v>
      </c>
      <c r="B11" s="34" t="s">
        <v>14</v>
      </c>
      <c r="C11" s="34" t="s">
        <v>65</v>
      </c>
      <c r="D11" s="34" t="s">
        <v>58</v>
      </c>
      <c r="E11" s="35">
        <v>2000000</v>
      </c>
      <c r="F11" s="33">
        <v>45</v>
      </c>
      <c r="G11" s="33">
        <v>5</v>
      </c>
      <c r="H11" s="33">
        <v>12</v>
      </c>
      <c r="I11" s="33">
        <v>41</v>
      </c>
      <c r="J11" s="34">
        <v>20.5</v>
      </c>
      <c r="K11" s="34"/>
      <c r="L11" s="34">
        <f t="shared" si="0"/>
        <v>61.5</v>
      </c>
    </row>
    <row r="12" spans="1:12" ht="26.25" x14ac:dyDescent="0.25">
      <c r="A12" s="33">
        <v>39</v>
      </c>
      <c r="B12" s="34" t="s">
        <v>38</v>
      </c>
      <c r="C12" s="34" t="s">
        <v>47</v>
      </c>
      <c r="D12" s="34" t="s">
        <v>57</v>
      </c>
      <c r="E12" s="35">
        <v>2000000</v>
      </c>
      <c r="F12" s="33">
        <v>25</v>
      </c>
      <c r="G12" s="33">
        <v>17</v>
      </c>
      <c r="H12" s="53">
        <v>12</v>
      </c>
      <c r="I12" s="33">
        <v>40</v>
      </c>
      <c r="J12" s="34">
        <v>20.5</v>
      </c>
      <c r="K12" s="34"/>
      <c r="L12" s="34">
        <f t="shared" si="0"/>
        <v>60.5</v>
      </c>
    </row>
    <row r="13" spans="1:12" x14ac:dyDescent="0.25">
      <c r="A13" s="33">
        <v>34</v>
      </c>
      <c r="B13" s="34" t="s">
        <v>34</v>
      </c>
      <c r="C13" s="34" t="s">
        <v>52</v>
      </c>
      <c r="D13" s="34" t="s">
        <v>58</v>
      </c>
      <c r="E13" s="35">
        <v>5562085.1500000004</v>
      </c>
      <c r="F13" s="33">
        <v>25</v>
      </c>
      <c r="G13" s="33"/>
      <c r="H13" s="33">
        <v>25</v>
      </c>
      <c r="I13" s="33">
        <v>39</v>
      </c>
      <c r="J13" s="34">
        <v>20.5</v>
      </c>
      <c r="K13" s="34"/>
      <c r="L13" s="34">
        <f t="shared" si="0"/>
        <v>59.5</v>
      </c>
    </row>
    <row r="14" spans="1:12" ht="39" x14ac:dyDescent="0.25">
      <c r="A14" s="62">
        <v>8</v>
      </c>
      <c r="B14" s="63" t="s">
        <v>161</v>
      </c>
      <c r="C14" s="63" t="s">
        <v>52</v>
      </c>
      <c r="D14" s="63" t="s">
        <v>58</v>
      </c>
      <c r="E14" s="64">
        <v>60000000</v>
      </c>
      <c r="F14" s="62">
        <v>96</v>
      </c>
      <c r="G14" s="62">
        <v>6</v>
      </c>
      <c r="H14" s="65">
        <v>96</v>
      </c>
      <c r="I14" s="62">
        <v>18</v>
      </c>
      <c r="J14" s="63">
        <v>20.5</v>
      </c>
      <c r="K14" s="63">
        <v>20.5</v>
      </c>
      <c r="L14" s="63">
        <f t="shared" si="0"/>
        <v>59</v>
      </c>
    </row>
    <row r="15" spans="1:12" ht="26.25" x14ac:dyDescent="0.25">
      <c r="A15" s="62">
        <v>44</v>
      </c>
      <c r="B15" s="63" t="s">
        <v>43</v>
      </c>
      <c r="C15" s="63" t="s">
        <v>47</v>
      </c>
      <c r="D15" s="63" t="s">
        <v>57</v>
      </c>
      <c r="E15" s="64">
        <v>31662783</v>
      </c>
      <c r="F15" s="62">
        <v>50</v>
      </c>
      <c r="G15" s="62"/>
      <c r="H15" s="65">
        <v>50</v>
      </c>
      <c r="I15" s="62">
        <v>17</v>
      </c>
      <c r="J15" s="63">
        <v>20.5</v>
      </c>
      <c r="K15" s="63">
        <v>20.5</v>
      </c>
      <c r="L15" s="63">
        <f t="shared" si="0"/>
        <v>58</v>
      </c>
    </row>
    <row r="16" spans="1:12" ht="15.75" thickBot="1" x14ac:dyDescent="0.3">
      <c r="A16" s="54">
        <v>6</v>
      </c>
      <c r="B16" s="55" t="s">
        <v>7</v>
      </c>
      <c r="C16" s="55" t="s">
        <v>51</v>
      </c>
      <c r="D16" s="55" t="s">
        <v>57</v>
      </c>
      <c r="E16" s="56">
        <v>7222790.46</v>
      </c>
      <c r="F16" s="54">
        <v>28</v>
      </c>
      <c r="G16" s="54">
        <v>5</v>
      </c>
      <c r="H16" s="66">
        <v>28</v>
      </c>
      <c r="I16" s="54">
        <v>37</v>
      </c>
      <c r="J16" s="55">
        <v>20.5</v>
      </c>
      <c r="K16" s="55"/>
      <c r="L16" s="55">
        <f t="shared" si="0"/>
        <v>57.5</v>
      </c>
    </row>
    <row r="17" spans="1:12" ht="26.25" x14ac:dyDescent="0.25">
      <c r="A17" s="57">
        <v>35</v>
      </c>
      <c r="B17" s="58" t="s">
        <v>35</v>
      </c>
      <c r="C17" s="58" t="s">
        <v>47</v>
      </c>
      <c r="D17" s="58" t="s">
        <v>57</v>
      </c>
      <c r="E17" s="67">
        <v>55000000</v>
      </c>
      <c r="F17" s="57">
        <v>84</v>
      </c>
      <c r="G17" s="57">
        <v>14</v>
      </c>
      <c r="H17" s="57">
        <v>84</v>
      </c>
      <c r="I17" s="57">
        <v>16</v>
      </c>
      <c r="J17" s="58">
        <v>20.5</v>
      </c>
      <c r="K17" s="58">
        <v>20.5</v>
      </c>
      <c r="L17" s="58">
        <f t="shared" si="0"/>
        <v>57</v>
      </c>
    </row>
    <row r="18" spans="1:12" ht="39" x14ac:dyDescent="0.25">
      <c r="A18" s="33">
        <v>10</v>
      </c>
      <c r="B18" s="34" t="s">
        <v>10</v>
      </c>
      <c r="C18" s="34" t="s">
        <v>66</v>
      </c>
      <c r="D18" s="34" t="s">
        <v>58</v>
      </c>
      <c r="E18" s="35">
        <v>7504420</v>
      </c>
      <c r="F18" s="33">
        <v>50</v>
      </c>
      <c r="G18" s="33">
        <v>5</v>
      </c>
      <c r="H18" s="33">
        <v>25</v>
      </c>
      <c r="I18" s="33">
        <v>36</v>
      </c>
      <c r="J18" s="34">
        <v>20.5</v>
      </c>
      <c r="K18" s="34"/>
      <c r="L18" s="34">
        <f t="shared" si="0"/>
        <v>56.5</v>
      </c>
    </row>
    <row r="19" spans="1:12" ht="26.25" x14ac:dyDescent="0.25">
      <c r="A19" s="33">
        <v>19</v>
      </c>
      <c r="B19" s="34" t="s">
        <v>19</v>
      </c>
      <c r="C19" s="34" t="s">
        <v>47</v>
      </c>
      <c r="D19" s="34" t="s">
        <v>57</v>
      </c>
      <c r="E19" s="61">
        <v>48812717.340000004</v>
      </c>
      <c r="F19" s="33">
        <v>72</v>
      </c>
      <c r="G19" s="33">
        <v>1</v>
      </c>
      <c r="H19" s="33">
        <v>72</v>
      </c>
      <c r="I19" s="33">
        <v>15</v>
      </c>
      <c r="J19" s="34">
        <v>20.5</v>
      </c>
      <c r="K19" s="34">
        <v>20.5</v>
      </c>
      <c r="L19" s="34">
        <f t="shared" si="0"/>
        <v>56</v>
      </c>
    </row>
    <row r="20" spans="1:12" ht="26.25" x14ac:dyDescent="0.25">
      <c r="A20" s="33">
        <v>13</v>
      </c>
      <c r="B20" s="34" t="s">
        <v>13</v>
      </c>
      <c r="C20" s="36" t="s">
        <v>65</v>
      </c>
      <c r="D20" s="34" t="s">
        <v>58</v>
      </c>
      <c r="E20" s="35">
        <v>33831439</v>
      </c>
      <c r="F20" s="33">
        <v>100</v>
      </c>
      <c r="G20" s="33">
        <v>20</v>
      </c>
      <c r="H20" s="33">
        <v>100</v>
      </c>
      <c r="I20" s="33">
        <v>34</v>
      </c>
      <c r="J20" s="34">
        <v>20.5</v>
      </c>
      <c r="K20" s="34"/>
      <c r="L20" s="34">
        <f t="shared" si="0"/>
        <v>54.5</v>
      </c>
    </row>
    <row r="21" spans="1:12" ht="26.25" x14ac:dyDescent="0.25">
      <c r="A21" s="33">
        <v>17</v>
      </c>
      <c r="B21" s="34" t="s">
        <v>17</v>
      </c>
      <c r="C21" s="34" t="s">
        <v>65</v>
      </c>
      <c r="D21" s="34" t="s">
        <v>58</v>
      </c>
      <c r="E21" s="35">
        <v>3100000</v>
      </c>
      <c r="F21" s="33">
        <v>50</v>
      </c>
      <c r="G21" s="33">
        <v>0</v>
      </c>
      <c r="H21" s="33">
        <v>9</v>
      </c>
      <c r="I21" s="33">
        <v>33</v>
      </c>
      <c r="J21" s="34">
        <v>20.5</v>
      </c>
      <c r="K21" s="34"/>
      <c r="L21" s="34">
        <f t="shared" si="0"/>
        <v>53.5</v>
      </c>
    </row>
    <row r="22" spans="1:12" x14ac:dyDescent="0.25">
      <c r="A22" s="53">
        <v>41</v>
      </c>
      <c r="B22" s="59" t="s">
        <v>40</v>
      </c>
      <c r="C22" s="59" t="s">
        <v>47</v>
      </c>
      <c r="D22" s="59" t="s">
        <v>57</v>
      </c>
      <c r="E22" s="68">
        <v>40620330</v>
      </c>
      <c r="F22" s="33">
        <v>48</v>
      </c>
      <c r="G22" s="53">
        <v>24</v>
      </c>
      <c r="H22" s="53">
        <v>48</v>
      </c>
      <c r="I22" s="33">
        <v>12</v>
      </c>
      <c r="J22" s="34">
        <v>20.5</v>
      </c>
      <c r="K22" s="34">
        <v>20.5</v>
      </c>
      <c r="L22" s="34">
        <f t="shared" si="0"/>
        <v>53</v>
      </c>
    </row>
    <row r="23" spans="1:12" ht="26.25" x14ac:dyDescent="0.25">
      <c r="A23" s="53">
        <v>42</v>
      </c>
      <c r="B23" s="59" t="s">
        <v>41</v>
      </c>
      <c r="C23" s="59" t="s">
        <v>65</v>
      </c>
      <c r="D23" s="59" t="s">
        <v>58</v>
      </c>
      <c r="E23" s="60">
        <v>36079041</v>
      </c>
      <c r="F23" s="33">
        <v>200</v>
      </c>
      <c r="G23" s="33"/>
      <c r="H23" s="53">
        <v>100</v>
      </c>
      <c r="I23" s="33">
        <v>32</v>
      </c>
      <c r="J23" s="34">
        <v>20.5</v>
      </c>
      <c r="K23" s="34"/>
      <c r="L23" s="34">
        <f t="shared" si="0"/>
        <v>52.5</v>
      </c>
    </row>
    <row r="24" spans="1:12" x14ac:dyDescent="0.25">
      <c r="A24" s="33">
        <v>16</v>
      </c>
      <c r="B24" s="34" t="s">
        <v>16</v>
      </c>
      <c r="C24" s="34" t="s">
        <v>47</v>
      </c>
      <c r="D24" s="34" t="s">
        <v>57</v>
      </c>
      <c r="E24" s="35">
        <v>21123000</v>
      </c>
      <c r="F24" s="33">
        <v>48</v>
      </c>
      <c r="G24" s="33">
        <v>12</v>
      </c>
      <c r="H24" s="33">
        <v>48</v>
      </c>
      <c r="I24" s="33">
        <v>29</v>
      </c>
      <c r="J24" s="34">
        <v>20.5</v>
      </c>
      <c r="K24" s="34"/>
      <c r="L24" s="34">
        <f t="shared" si="0"/>
        <v>49.5</v>
      </c>
    </row>
    <row r="25" spans="1:12" ht="39" x14ac:dyDescent="0.25">
      <c r="A25" s="33">
        <v>30</v>
      </c>
      <c r="B25" s="34" t="s">
        <v>30</v>
      </c>
      <c r="C25" s="34" t="s">
        <v>52</v>
      </c>
      <c r="D25" s="34" t="s">
        <v>58</v>
      </c>
      <c r="E25" s="35">
        <v>8000000</v>
      </c>
      <c r="F25" s="33">
        <v>18</v>
      </c>
      <c r="G25" s="33">
        <v>10</v>
      </c>
      <c r="H25" s="33">
        <v>18</v>
      </c>
      <c r="I25" s="33">
        <v>28</v>
      </c>
      <c r="J25" s="34">
        <v>20.5</v>
      </c>
      <c r="K25" s="34"/>
      <c r="L25" s="34">
        <f t="shared" si="0"/>
        <v>48.5</v>
      </c>
    </row>
    <row r="26" spans="1:12" x14ac:dyDescent="0.25">
      <c r="A26" s="33">
        <v>1</v>
      </c>
      <c r="B26" s="34" t="s">
        <v>2</v>
      </c>
      <c r="C26" s="34" t="s">
        <v>47</v>
      </c>
      <c r="D26" s="34" t="s">
        <v>57</v>
      </c>
      <c r="E26" s="61">
        <v>59965276.399999999</v>
      </c>
      <c r="F26" s="33">
        <v>100</v>
      </c>
      <c r="G26" s="33">
        <v>10</v>
      </c>
      <c r="H26" s="33">
        <v>50</v>
      </c>
      <c r="I26" s="33">
        <v>6</v>
      </c>
      <c r="J26" s="34">
        <v>20.5</v>
      </c>
      <c r="K26" s="34">
        <v>20.5</v>
      </c>
      <c r="L26" s="34">
        <f t="shared" si="0"/>
        <v>47</v>
      </c>
    </row>
    <row r="27" spans="1:12" x14ac:dyDescent="0.25">
      <c r="A27" s="33">
        <v>29</v>
      </c>
      <c r="B27" s="34" t="s">
        <v>29</v>
      </c>
      <c r="C27" s="34" t="s">
        <v>52</v>
      </c>
      <c r="D27" s="34" t="s">
        <v>58</v>
      </c>
      <c r="E27" s="35">
        <v>21585227.420000002</v>
      </c>
      <c r="F27" s="33">
        <v>48</v>
      </c>
      <c r="G27" s="33">
        <v>16</v>
      </c>
      <c r="H27" s="33">
        <v>48</v>
      </c>
      <c r="I27" s="33">
        <v>26</v>
      </c>
      <c r="J27" s="34">
        <v>20.5</v>
      </c>
      <c r="K27" s="34"/>
      <c r="L27" s="34">
        <f t="shared" si="0"/>
        <v>46.5</v>
      </c>
    </row>
    <row r="28" spans="1:12" ht="26.25" x14ac:dyDescent="0.25">
      <c r="A28" s="33">
        <v>31</v>
      </c>
      <c r="B28" s="34" t="s">
        <v>31</v>
      </c>
      <c r="C28" s="34" t="s">
        <v>47</v>
      </c>
      <c r="D28" s="34" t="s">
        <v>57</v>
      </c>
      <c r="E28" s="52">
        <v>24218712</v>
      </c>
      <c r="F28" s="33">
        <v>20</v>
      </c>
      <c r="G28" s="33"/>
      <c r="H28" s="33">
        <v>20</v>
      </c>
      <c r="I28" s="33">
        <v>5</v>
      </c>
      <c r="J28" s="34">
        <v>20.5</v>
      </c>
      <c r="K28" s="34">
        <v>20.5</v>
      </c>
      <c r="L28" s="34">
        <f t="shared" si="0"/>
        <v>46</v>
      </c>
    </row>
    <row r="29" spans="1:12" ht="26.25" x14ac:dyDescent="0.25">
      <c r="A29" s="33">
        <v>4</v>
      </c>
      <c r="B29" s="34" t="s">
        <v>5</v>
      </c>
      <c r="C29" s="34" t="s">
        <v>47</v>
      </c>
      <c r="D29" s="34" t="s">
        <v>57</v>
      </c>
      <c r="E29" s="35">
        <v>59980944.18</v>
      </c>
      <c r="F29" s="33">
        <v>140</v>
      </c>
      <c r="G29" s="33">
        <v>12</v>
      </c>
      <c r="H29" s="33">
        <v>47</v>
      </c>
      <c r="I29" s="33">
        <v>4</v>
      </c>
      <c r="J29" s="34">
        <v>20.5</v>
      </c>
      <c r="K29" s="34">
        <v>20.5</v>
      </c>
      <c r="L29" s="34">
        <f t="shared" si="0"/>
        <v>45</v>
      </c>
    </row>
    <row r="30" spans="1:12" ht="26.25" x14ac:dyDescent="0.25">
      <c r="A30" s="33">
        <v>24</v>
      </c>
      <c r="B30" s="34" t="s">
        <v>24</v>
      </c>
      <c r="C30" s="34" t="s">
        <v>47</v>
      </c>
      <c r="D30" s="34" t="s">
        <v>57</v>
      </c>
      <c r="E30" s="35">
        <v>32717000</v>
      </c>
      <c r="F30" s="33">
        <v>72</v>
      </c>
      <c r="G30" s="33"/>
      <c r="H30" s="33">
        <v>72</v>
      </c>
      <c r="I30" s="33">
        <v>24</v>
      </c>
      <c r="J30" s="34">
        <v>20.5</v>
      </c>
      <c r="K30" s="34"/>
      <c r="L30" s="34">
        <f t="shared" si="0"/>
        <v>44.5</v>
      </c>
    </row>
    <row r="31" spans="1:12" ht="51.75" x14ac:dyDescent="0.25">
      <c r="A31" s="33">
        <v>9</v>
      </c>
      <c r="B31" s="34" t="s">
        <v>9</v>
      </c>
      <c r="C31" s="34" t="s">
        <v>53</v>
      </c>
      <c r="D31" s="34" t="s">
        <v>57</v>
      </c>
      <c r="E31" s="35">
        <v>12000000</v>
      </c>
      <c r="F31" s="33">
        <v>56</v>
      </c>
      <c r="G31" s="33">
        <v>5</v>
      </c>
      <c r="H31" s="33">
        <v>21</v>
      </c>
      <c r="I31" s="33">
        <v>20</v>
      </c>
      <c r="J31" s="34"/>
      <c r="K31" s="34">
        <v>20.5</v>
      </c>
      <c r="L31" s="34">
        <f t="shared" si="0"/>
        <v>40.5</v>
      </c>
    </row>
    <row r="32" spans="1:12" ht="26.25" x14ac:dyDescent="0.25">
      <c r="A32" s="33">
        <v>40</v>
      </c>
      <c r="B32" s="59" t="s">
        <v>39</v>
      </c>
      <c r="C32" s="59" t="s">
        <v>48</v>
      </c>
      <c r="D32" s="59" t="s">
        <v>57</v>
      </c>
      <c r="E32" s="60">
        <v>5722463.1299999999</v>
      </c>
      <c r="F32" s="33">
        <v>25</v>
      </c>
      <c r="G32" s="33">
        <v>0</v>
      </c>
      <c r="H32" s="53">
        <v>25</v>
      </c>
      <c r="I32" s="33">
        <v>38</v>
      </c>
      <c r="J32" s="34"/>
      <c r="K32" s="34"/>
      <c r="L32" s="34">
        <f t="shared" si="0"/>
        <v>38</v>
      </c>
    </row>
    <row r="33" spans="1:12" x14ac:dyDescent="0.25">
      <c r="A33" s="33">
        <v>3</v>
      </c>
      <c r="B33" s="34" t="s">
        <v>4</v>
      </c>
      <c r="C33" s="34" t="s">
        <v>49</v>
      </c>
      <c r="D33" s="34" t="s">
        <v>57</v>
      </c>
      <c r="E33" s="51">
        <v>9182500</v>
      </c>
      <c r="F33" s="33">
        <v>30</v>
      </c>
      <c r="G33" s="33">
        <v>10</v>
      </c>
      <c r="H33" s="33">
        <v>30</v>
      </c>
      <c r="I33" s="33">
        <v>35</v>
      </c>
      <c r="J33" s="34"/>
      <c r="K33" s="34"/>
      <c r="L33" s="34">
        <f t="shared" si="0"/>
        <v>35</v>
      </c>
    </row>
    <row r="34" spans="1:12" ht="26.25" x14ac:dyDescent="0.25">
      <c r="A34" s="34">
        <v>12</v>
      </c>
      <c r="B34" s="34" t="s">
        <v>12</v>
      </c>
      <c r="C34" s="34" t="s">
        <v>47</v>
      </c>
      <c r="D34" s="34" t="s">
        <v>57</v>
      </c>
      <c r="E34" s="35">
        <v>20000000</v>
      </c>
      <c r="F34" s="34">
        <v>24</v>
      </c>
      <c r="G34" s="34">
        <v>0</v>
      </c>
      <c r="H34" s="34">
        <v>24</v>
      </c>
      <c r="I34" s="33">
        <v>13</v>
      </c>
      <c r="J34" s="34">
        <v>20.5</v>
      </c>
      <c r="K34" s="34"/>
      <c r="L34" s="34">
        <f t="shared" si="0"/>
        <v>33.5</v>
      </c>
    </row>
    <row r="35" spans="1:12" ht="26.25" x14ac:dyDescent="0.25">
      <c r="A35" s="33">
        <v>25</v>
      </c>
      <c r="B35" s="34" t="s">
        <v>25</v>
      </c>
      <c r="C35" s="34" t="s">
        <v>52</v>
      </c>
      <c r="D35" s="34" t="s">
        <v>58</v>
      </c>
      <c r="E35" s="35">
        <v>24599723</v>
      </c>
      <c r="F35" s="33">
        <v>28</v>
      </c>
      <c r="G35" s="33"/>
      <c r="H35" s="33">
        <v>28</v>
      </c>
      <c r="I35" s="33">
        <v>11</v>
      </c>
      <c r="J35" s="34">
        <v>20.5</v>
      </c>
      <c r="K35" s="34"/>
      <c r="L35" s="34">
        <f t="shared" si="0"/>
        <v>31.5</v>
      </c>
    </row>
    <row r="36" spans="1:12" ht="26.25" x14ac:dyDescent="0.25">
      <c r="A36" s="33">
        <v>22</v>
      </c>
      <c r="B36" s="34" t="s">
        <v>22</v>
      </c>
      <c r="C36" s="34" t="s">
        <v>52</v>
      </c>
      <c r="D36" s="34" t="s">
        <v>58</v>
      </c>
      <c r="E36" s="35">
        <v>21448845.66</v>
      </c>
      <c r="F36" s="33">
        <v>48</v>
      </c>
      <c r="G36" s="33">
        <v>5</v>
      </c>
      <c r="H36" s="33">
        <v>24</v>
      </c>
      <c r="I36" s="33">
        <v>9</v>
      </c>
      <c r="J36" s="34">
        <v>20.5</v>
      </c>
      <c r="K36" s="34"/>
      <c r="L36" s="34">
        <f t="shared" si="0"/>
        <v>29.5</v>
      </c>
    </row>
    <row r="37" spans="1:12" ht="26.25" x14ac:dyDescent="0.25">
      <c r="A37" s="33">
        <v>27</v>
      </c>
      <c r="B37" s="34" t="s">
        <v>27</v>
      </c>
      <c r="C37" s="34" t="s">
        <v>47</v>
      </c>
      <c r="D37" s="34" t="s">
        <v>57</v>
      </c>
      <c r="E37" s="35">
        <v>29596631.719999999</v>
      </c>
      <c r="F37" s="33">
        <v>75</v>
      </c>
      <c r="G37" s="33">
        <v>6</v>
      </c>
      <c r="H37" s="33">
        <v>25</v>
      </c>
      <c r="I37" s="33">
        <v>7</v>
      </c>
      <c r="J37" s="34">
        <v>20.5</v>
      </c>
      <c r="K37" s="34"/>
      <c r="L37" s="34">
        <f t="shared" si="0"/>
        <v>27.5</v>
      </c>
    </row>
    <row r="38" spans="1:12" ht="26.25" x14ac:dyDescent="0.25">
      <c r="A38" s="33">
        <v>23</v>
      </c>
      <c r="B38" s="34" t="s">
        <v>23</v>
      </c>
      <c r="C38" s="34" t="s">
        <v>48</v>
      </c>
      <c r="D38" s="34" t="s">
        <v>57</v>
      </c>
      <c r="E38" s="35">
        <v>30123027</v>
      </c>
      <c r="F38" s="33">
        <v>67</v>
      </c>
      <c r="G38" s="33">
        <v>0</v>
      </c>
      <c r="H38" s="33">
        <v>67</v>
      </c>
      <c r="I38" s="33">
        <v>27</v>
      </c>
      <c r="J38" s="34"/>
      <c r="K38" s="34"/>
      <c r="L38" s="34">
        <f t="shared" si="0"/>
        <v>27</v>
      </c>
    </row>
    <row r="39" spans="1:12" x14ac:dyDescent="0.25">
      <c r="A39" s="33">
        <v>36</v>
      </c>
      <c r="B39" s="34" t="s">
        <v>36</v>
      </c>
      <c r="C39" s="34" t="s">
        <v>47</v>
      </c>
      <c r="D39" s="34" t="s">
        <v>57</v>
      </c>
      <c r="E39" s="35">
        <v>38230000</v>
      </c>
      <c r="F39" s="53">
        <v>54</v>
      </c>
      <c r="G39" s="53">
        <v>50</v>
      </c>
      <c r="H39" s="53">
        <v>54</v>
      </c>
      <c r="I39" s="33">
        <v>1</v>
      </c>
      <c r="J39" s="34">
        <v>20.5</v>
      </c>
      <c r="K39" s="34"/>
      <c r="L39" s="34">
        <f t="shared" si="0"/>
        <v>21.5</v>
      </c>
    </row>
    <row r="40" spans="1:12" ht="26.25" x14ac:dyDescent="0.25">
      <c r="A40" s="33">
        <v>2</v>
      </c>
      <c r="B40" s="34" t="s">
        <v>3</v>
      </c>
      <c r="C40" s="34" t="s">
        <v>48</v>
      </c>
      <c r="D40" s="34" t="s">
        <v>57</v>
      </c>
      <c r="E40" s="35">
        <v>11528679</v>
      </c>
      <c r="F40" s="33">
        <v>20</v>
      </c>
      <c r="G40" s="33"/>
      <c r="H40" s="33">
        <v>20</v>
      </c>
      <c r="I40" s="33">
        <v>19</v>
      </c>
      <c r="J40" s="34"/>
      <c r="K40" s="34"/>
      <c r="L40" s="34">
        <f t="shared" si="0"/>
        <v>19</v>
      </c>
    </row>
    <row r="41" spans="1:12" x14ac:dyDescent="0.25">
      <c r="A41" s="33">
        <v>20</v>
      </c>
      <c r="B41" s="34" t="s">
        <v>20</v>
      </c>
      <c r="C41" s="34" t="s">
        <v>48</v>
      </c>
      <c r="D41" s="34" t="s">
        <v>57</v>
      </c>
      <c r="E41" s="35">
        <v>40946171.159999996</v>
      </c>
      <c r="F41" s="33">
        <v>50</v>
      </c>
      <c r="G41" s="33">
        <v>0</v>
      </c>
      <c r="H41" s="33">
        <v>50</v>
      </c>
      <c r="I41" s="33">
        <v>14</v>
      </c>
      <c r="J41" s="34"/>
      <c r="K41" s="34"/>
      <c r="L41" s="34">
        <f t="shared" si="0"/>
        <v>14</v>
      </c>
    </row>
    <row r="42" spans="1:12" ht="64.5" x14ac:dyDescent="0.25">
      <c r="A42" s="33">
        <v>32</v>
      </c>
      <c r="B42" s="34" t="s">
        <v>32</v>
      </c>
      <c r="C42" s="34" t="s">
        <v>48</v>
      </c>
      <c r="D42" s="34" t="s">
        <v>57</v>
      </c>
      <c r="E42" s="35">
        <v>8000000</v>
      </c>
      <c r="F42" s="33">
        <v>42</v>
      </c>
      <c r="G42" s="33">
        <v>9</v>
      </c>
      <c r="H42" s="33">
        <v>9</v>
      </c>
      <c r="I42" s="33">
        <v>10</v>
      </c>
      <c r="J42" s="34"/>
      <c r="K42" s="34"/>
      <c r="L42" s="34">
        <f t="shared" si="0"/>
        <v>10</v>
      </c>
    </row>
    <row r="43" spans="1:12" ht="26.25" x14ac:dyDescent="0.25">
      <c r="A43" s="33">
        <v>21</v>
      </c>
      <c r="B43" s="34" t="s">
        <v>21</v>
      </c>
      <c r="C43" s="34" t="s">
        <v>55</v>
      </c>
      <c r="D43" s="34" t="s">
        <v>58</v>
      </c>
      <c r="E43" s="35">
        <v>6580980.5700000003</v>
      </c>
      <c r="F43" s="33">
        <v>56</v>
      </c>
      <c r="G43" s="33">
        <v>10</v>
      </c>
      <c r="H43" s="33">
        <v>6</v>
      </c>
      <c r="I43" s="33">
        <v>8</v>
      </c>
      <c r="J43" s="34"/>
      <c r="K43" s="34"/>
      <c r="L43" s="34">
        <f t="shared" si="0"/>
        <v>8</v>
      </c>
    </row>
    <row r="44" spans="1:12" ht="26.25" x14ac:dyDescent="0.25">
      <c r="A44" s="33">
        <v>26</v>
      </c>
      <c r="B44" s="34" t="s">
        <v>26</v>
      </c>
      <c r="C44" s="34" t="s">
        <v>53</v>
      </c>
      <c r="D44" s="34" t="s">
        <v>57</v>
      </c>
      <c r="E44" s="35">
        <v>24900000</v>
      </c>
      <c r="F44" s="33">
        <v>75</v>
      </c>
      <c r="G44" s="33">
        <v>10</v>
      </c>
      <c r="H44" s="33">
        <v>17</v>
      </c>
      <c r="I44" s="33">
        <v>3</v>
      </c>
      <c r="J44" s="34"/>
      <c r="K44" s="34"/>
      <c r="L44" s="34">
        <f t="shared" si="0"/>
        <v>3</v>
      </c>
    </row>
    <row r="45" spans="1:12" ht="26.25" x14ac:dyDescent="0.25">
      <c r="A45" s="33">
        <v>15</v>
      </c>
      <c r="B45" s="34" t="s">
        <v>15</v>
      </c>
      <c r="C45" s="33" t="s">
        <v>51</v>
      </c>
      <c r="D45" s="33" t="s">
        <v>57</v>
      </c>
      <c r="E45" s="35">
        <v>14156615</v>
      </c>
      <c r="F45" s="33">
        <v>28</v>
      </c>
      <c r="G45" s="33">
        <v>10</v>
      </c>
      <c r="H45" s="33">
        <v>8</v>
      </c>
      <c r="I45" s="33">
        <v>2</v>
      </c>
      <c r="J45" s="34"/>
      <c r="K45" s="34"/>
      <c r="L45" s="34">
        <f t="shared" si="0"/>
        <v>2</v>
      </c>
    </row>
  </sheetData>
  <pageMargins left="0.7" right="0.7" top="0.78740157499999996" bottom="0.78740157499999996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 přijatých projektů MŠ</vt:lpstr>
      <vt:lpstr>Předhodnocená kritéria ŘV ITI</vt:lpstr>
      <vt:lpstr>Doplňková krit. pro ŘV ITI - 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Kůstková Linda Ing.</dc:creator>
  <cp:lastModifiedBy>Kleinwächterová Kristína Mgr. (IPR/SSP)</cp:lastModifiedBy>
  <cp:lastPrinted>2017-03-31T14:45:58Z</cp:lastPrinted>
  <dcterms:created xsi:type="dcterms:W3CDTF">2017-03-10T08:03:07Z</dcterms:created>
  <dcterms:modified xsi:type="dcterms:W3CDTF">2017-04-13T08:52:00Z</dcterms:modified>
</cp:coreProperties>
</file>