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00-PracProstorKancelari\401-SSP\KSR\01_PROJEKTY\02_ITI\Řídicí výbor ITI\per rollam č. 6\"/>
    </mc:Choice>
  </mc:AlternateContent>
  <bookViews>
    <workbookView xWindow="0" yWindow="0" windowWidth="28800" windowHeight="13635"/>
  </bookViews>
  <sheets>
    <sheet name="HMG výzev" sheetId="4" r:id="rId1"/>
  </sheets>
  <definedNames>
    <definedName name="_Ref363218695" localSheetId="0">'HMG výzev'!#REF!</definedName>
  </definedNames>
  <calcPr calcId="152511"/>
</workbook>
</file>

<file path=xl/calcChain.xml><?xml version="1.0" encoding="utf-8"?>
<calcChain xmlns="http://schemas.openxmlformats.org/spreadsheetml/2006/main">
  <c r="E8" i="4" l="1"/>
  <c r="E17" i="4"/>
  <c r="E16" i="4"/>
  <c r="E13" i="4"/>
  <c r="E12" i="4"/>
  <c r="E11" i="4"/>
  <c r="E14" i="4"/>
</calcChain>
</file>

<file path=xl/sharedStrings.xml><?xml version="1.0" encoding="utf-8"?>
<sst xmlns="http://schemas.openxmlformats.org/spreadsheetml/2006/main" count="69" uniqueCount="52">
  <si>
    <t>Alokace plánové výzvy (podpora)</t>
  </si>
  <si>
    <t>Celková alokace (CZK)</t>
  </si>
  <si>
    <t>Z toho příspěvek Unie (CZK)</t>
  </si>
  <si>
    <t>Plánovaný měsíc a rok vyhlášení výzvy</t>
  </si>
  <si>
    <t>Plánovaný měsíc a rok zahájení  příjmu žádostí o podporu</t>
  </si>
  <si>
    <t xml:space="preserve">Plánovaný měsíc a rok ukončení příjmu žádostí o podporu </t>
  </si>
  <si>
    <t>Z toho národní spolufinancování (SR) (CZK)</t>
  </si>
  <si>
    <t>Nositel ITI</t>
  </si>
  <si>
    <t>ZS ITI</t>
  </si>
  <si>
    <t>Plánovaný měsíc a rok zahájení  příjmu projektových záměrů</t>
  </si>
  <si>
    <t>Plánovaný měsíc a rok ukončení příjmu projektových záměrů</t>
  </si>
  <si>
    <t>průběžná</t>
  </si>
  <si>
    <t>1.3.1</t>
  </si>
  <si>
    <t>3.1.1</t>
  </si>
  <si>
    <t>kolová</t>
  </si>
  <si>
    <t>3.2.1</t>
  </si>
  <si>
    <t>1.2.1</t>
  </si>
  <si>
    <t>1.1.1</t>
  </si>
  <si>
    <t>1.4.1</t>
  </si>
  <si>
    <t>Specifický cíl OP - aktivita</t>
  </si>
  <si>
    <t>IROP 1.1 - Silnice</t>
  </si>
  <si>
    <t>IROP 2.4 - Předškolní vzdělávání</t>
  </si>
  <si>
    <t>IROP 1.2 - Telematika</t>
  </si>
  <si>
    <t>IROP 2.4 - Infrastruktura základních škol</t>
  </si>
  <si>
    <t>IROP 1.2 - Cyklodoprava</t>
  </si>
  <si>
    <t>IROP 2.4 - Infrastruktura středních a vyšších odborných škol</t>
  </si>
  <si>
    <t>Pražská metropolitní oblasti</t>
  </si>
  <si>
    <t>2.1.1/2.1.2</t>
  </si>
  <si>
    <t>IROP 1.2 - Nízkoemisní a bezemisní vozidla</t>
  </si>
  <si>
    <t>1.4.2</t>
  </si>
  <si>
    <t>Harmonogram výzev nositele ITI</t>
  </si>
  <si>
    <t>IROP 1.2 - Terminály, parkovací systémy</t>
  </si>
  <si>
    <t>Opatření Strategie ITI</t>
  </si>
  <si>
    <t>Číslo výzvy nositele ITI</t>
  </si>
  <si>
    <r>
      <t>Druh výzvy ZS ITI</t>
    </r>
    <r>
      <rPr>
        <b/>
        <vertAlign val="superscript"/>
        <sz val="12"/>
        <rFont val="Arial"/>
        <family val="2"/>
        <charset val="238"/>
      </rPr>
      <t xml:space="preserve"> (průběžná/kolová)</t>
    </r>
  </si>
  <si>
    <t>nerelevantní</t>
  </si>
  <si>
    <r>
      <t xml:space="preserve">Celková alokace na dané opatření/aktivitu (CZK)
</t>
    </r>
    <r>
      <rPr>
        <sz val="9"/>
        <rFont val="Arial"/>
        <family val="2"/>
        <charset val="238"/>
      </rPr>
      <t>(výše podpory)</t>
    </r>
  </si>
  <si>
    <t>Pozn.: výzva nositele ITI je vždy kolová - po uzavření výzvy nositele ITI budou žadatelé přizvání do PS</t>
  </si>
  <si>
    <t>180 000 000</t>
  </si>
  <si>
    <t>198 360 000</t>
  </si>
  <si>
    <t>150 025 000</t>
  </si>
  <si>
    <t>345 165 660</t>
  </si>
  <si>
    <t>113 656 500</t>
  </si>
  <si>
    <t>OPŽP - 1.3/1.4 protipovodňová opatření</t>
  </si>
  <si>
    <t>PLÁNOVANÉ VÝZVY 2017</t>
  </si>
  <si>
    <t>IROP 1.2 - Terminály</t>
  </si>
  <si>
    <t>OP PPR - 2.2 P+R</t>
  </si>
  <si>
    <t>OP PPR - 2.2 - preference</t>
  </si>
  <si>
    <t>1.2.2</t>
  </si>
  <si>
    <t>1.1.2</t>
  </si>
  <si>
    <t>ukončeno</t>
  </si>
  <si>
    <t>vyhlášeno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</si>
</sst>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yyyy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vertAlign val="superscript"/>
      <sz val="12"/>
      <name val="Arial"/>
      <family val="2"/>
      <charset val="238"/>
    </font>
    <font>
      <sz val="9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39598"/>
        <bgColor indexed="64"/>
      </patternFill>
    </fill>
    <fill>
      <patternFill patternType="solid">
        <fgColor rgb="FFD1D3D4"/>
        <bgColor indexed="64"/>
      </patternFill>
    </fill>
    <fill>
      <patternFill patternType="solid">
        <fgColor rgb="FF00AEEF"/>
        <bgColor indexed="64"/>
      </patternFill>
    </fill>
    <fill>
      <patternFill patternType="solid">
        <fgColor rgb="FF8ED8F8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47">
    <xf numFmtId="0" fontId="0" fillId="0" borderId="0" xfId="0"/>
    <xf numFmtId="3" fontId="5" fillId="2" borderId="1" xfId="0" applyNumberFormat="1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6" fontId="6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left" vertical="center" wrapText="1"/>
    </xf>
    <xf numFmtId="3" fontId="3" fillId="0" borderId="0" xfId="0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5" fillId="7" borderId="1" xfId="0" applyNumberFormat="1" applyFont="1" applyFill="1" applyBorder="1" applyAlignment="1">
      <alignment horizontal="left" vertical="center" wrapText="1"/>
    </xf>
    <xf numFmtId="0" fontId="11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49" fontId="5" fillId="7" borderId="1" xfId="0" applyNumberFormat="1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00AEEF"/>
      <color rgb="FF8ED8F8"/>
      <color rgb="FFD1D3D4"/>
      <color rgb="FF9395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1"/>
  <sheetViews>
    <sheetView tabSelected="1" zoomScale="90" zoomScaleNormal="90" workbookViewId="0">
      <pane ySplit="6" topLeftCell="A7" activePane="bottomLeft" state="frozen"/>
      <selection pane="bottomLeft" activeCell="M11" sqref="M11"/>
    </sheetView>
  </sheetViews>
  <sheetFormatPr defaultRowHeight="15" x14ac:dyDescent="0.25"/>
  <cols>
    <col min="1" max="1" width="11.42578125" style="12" customWidth="1"/>
    <col min="2" max="2" width="18" style="14" customWidth="1"/>
    <col min="3" max="3" width="16.42578125" style="13" customWidth="1"/>
    <col min="4" max="4" width="19.42578125" style="13" customWidth="1"/>
    <col min="5" max="5" width="21" style="13" customWidth="1"/>
    <col min="6" max="6" width="19.5703125" style="13" customWidth="1"/>
    <col min="7" max="7" width="18.5703125" style="13" customWidth="1"/>
    <col min="8" max="8" width="13.85546875" style="13" customWidth="1"/>
    <col min="9" max="9" width="15.5703125" style="13" customWidth="1"/>
    <col min="10" max="13" width="13.5703125" style="13" customWidth="1"/>
    <col min="14" max="14" width="15.28515625" style="13" customWidth="1"/>
    <col min="15" max="16384" width="9.140625" style="12"/>
  </cols>
  <sheetData>
    <row r="1" spans="1:15" s="8" customFormat="1" ht="20.25" x14ac:dyDescent="0.25">
      <c r="B1" s="38" t="s">
        <v>30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7"/>
    </row>
    <row r="2" spans="1:15" s="8" customFormat="1" ht="20.25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5" s="8" customFormat="1" ht="20.25" customHeight="1" x14ac:dyDescent="0.25">
      <c r="B3" s="41" t="s">
        <v>26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3"/>
    </row>
    <row r="4" spans="1:15" s="9" customFormat="1" ht="15.75" customHeight="1" x14ac:dyDescent="0.25">
      <c r="A4" s="15"/>
      <c r="B4" s="42"/>
      <c r="C4" s="42"/>
      <c r="D4" s="15"/>
      <c r="E4" s="43"/>
      <c r="F4" s="43"/>
      <c r="G4" s="43"/>
      <c r="H4" s="43"/>
      <c r="I4" s="43"/>
      <c r="J4" s="43"/>
      <c r="K4" s="43"/>
      <c r="L4" s="16"/>
      <c r="M4" s="16"/>
      <c r="N4" s="16"/>
    </row>
    <row r="5" spans="1:15" s="8" customFormat="1" ht="12.75" customHeight="1" x14ac:dyDescent="0.25">
      <c r="A5" s="40" t="s">
        <v>33</v>
      </c>
      <c r="B5" s="40" t="s">
        <v>19</v>
      </c>
      <c r="C5" s="40" t="s">
        <v>32</v>
      </c>
      <c r="D5" s="40" t="s">
        <v>36</v>
      </c>
      <c r="E5" s="39" t="s">
        <v>0</v>
      </c>
      <c r="F5" s="39"/>
      <c r="G5" s="39"/>
      <c r="H5" s="39" t="s">
        <v>7</v>
      </c>
      <c r="I5" s="39"/>
      <c r="J5" s="39"/>
      <c r="K5" s="39" t="s">
        <v>8</v>
      </c>
      <c r="L5" s="39"/>
      <c r="M5" s="39"/>
      <c r="N5" s="39"/>
    </row>
    <row r="6" spans="1:15" s="8" customFormat="1" ht="126.75" customHeight="1" x14ac:dyDescent="0.25">
      <c r="A6" s="40"/>
      <c r="B6" s="40"/>
      <c r="C6" s="40"/>
      <c r="D6" s="40"/>
      <c r="E6" s="6" t="s">
        <v>1</v>
      </c>
      <c r="F6" s="6" t="s">
        <v>2</v>
      </c>
      <c r="G6" s="6" t="s">
        <v>6</v>
      </c>
      <c r="H6" s="17" t="s">
        <v>3</v>
      </c>
      <c r="I6" s="17" t="s">
        <v>9</v>
      </c>
      <c r="J6" s="17" t="s">
        <v>10</v>
      </c>
      <c r="K6" s="17" t="s">
        <v>3</v>
      </c>
      <c r="L6" s="17" t="s">
        <v>4</v>
      </c>
      <c r="M6" s="17" t="s">
        <v>5</v>
      </c>
      <c r="N6" s="18" t="s">
        <v>34</v>
      </c>
    </row>
    <row r="7" spans="1:15" s="8" customFormat="1" ht="15.75" customHeight="1" x14ac:dyDescent="0.25">
      <c r="A7" s="44" t="s">
        <v>44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6"/>
    </row>
    <row r="8" spans="1:15" s="8" customFormat="1" ht="45" x14ac:dyDescent="0.25">
      <c r="A8" s="20">
        <v>1</v>
      </c>
      <c r="B8" s="22" t="s">
        <v>21</v>
      </c>
      <c r="C8" s="5" t="s">
        <v>13</v>
      </c>
      <c r="D8" s="1">
        <v>309510000</v>
      </c>
      <c r="E8" s="1">
        <f>F8+G8</f>
        <v>270000000</v>
      </c>
      <c r="F8" s="1">
        <v>255000000</v>
      </c>
      <c r="G8" s="1">
        <v>15000000</v>
      </c>
      <c r="H8" s="2">
        <v>42765</v>
      </c>
      <c r="I8" s="2">
        <v>42765</v>
      </c>
      <c r="J8" s="2">
        <v>42795</v>
      </c>
      <c r="K8" s="2">
        <v>42826</v>
      </c>
      <c r="L8" s="2">
        <v>42826</v>
      </c>
      <c r="M8" s="2">
        <v>42916</v>
      </c>
      <c r="N8" s="21" t="s">
        <v>14</v>
      </c>
      <c r="O8" s="35" t="s">
        <v>50</v>
      </c>
    </row>
    <row r="9" spans="1:15" s="10" customFormat="1" ht="30.75" thickBot="1" x14ac:dyDescent="0.3">
      <c r="A9" s="26">
        <v>2</v>
      </c>
      <c r="B9" s="23" t="s">
        <v>20</v>
      </c>
      <c r="C9" s="5" t="s">
        <v>12</v>
      </c>
      <c r="D9" s="1">
        <v>1323529400</v>
      </c>
      <c r="E9" s="1">
        <v>450000000</v>
      </c>
      <c r="F9" s="1">
        <v>425000000</v>
      </c>
      <c r="G9" s="1">
        <v>25000000</v>
      </c>
      <c r="H9" s="2">
        <v>42765</v>
      </c>
      <c r="I9" s="2">
        <v>42765</v>
      </c>
      <c r="J9" s="2">
        <v>42795</v>
      </c>
      <c r="K9" s="2">
        <v>42826</v>
      </c>
      <c r="L9" s="2">
        <v>42826</v>
      </c>
      <c r="M9" s="2">
        <v>42916</v>
      </c>
      <c r="N9" s="21" t="s">
        <v>11</v>
      </c>
      <c r="O9" s="36" t="s">
        <v>50</v>
      </c>
    </row>
    <row r="10" spans="1:15" s="10" customFormat="1" ht="66" customHeight="1" x14ac:dyDescent="0.25">
      <c r="A10" s="20">
        <v>3</v>
      </c>
      <c r="B10" s="4" t="s">
        <v>45</v>
      </c>
      <c r="C10" s="5" t="s">
        <v>17</v>
      </c>
      <c r="D10" s="1">
        <v>749738700</v>
      </c>
      <c r="E10" s="24">
        <v>225000000</v>
      </c>
      <c r="F10" s="24">
        <v>212500000</v>
      </c>
      <c r="G10" s="24">
        <v>12500000</v>
      </c>
      <c r="H10" s="27">
        <v>42795</v>
      </c>
      <c r="I10" s="27">
        <v>42795</v>
      </c>
      <c r="J10" s="27">
        <v>42826</v>
      </c>
      <c r="K10" s="27">
        <v>42826</v>
      </c>
      <c r="L10" s="27">
        <v>42826</v>
      </c>
      <c r="M10" s="27">
        <v>42948</v>
      </c>
      <c r="N10" s="25" t="s">
        <v>11</v>
      </c>
      <c r="O10" s="36" t="s">
        <v>51</v>
      </c>
    </row>
    <row r="11" spans="1:15" s="10" customFormat="1" ht="66" customHeight="1" x14ac:dyDescent="0.25">
      <c r="A11" s="20">
        <v>4</v>
      </c>
      <c r="B11" s="4" t="s">
        <v>23</v>
      </c>
      <c r="C11" s="5" t="s">
        <v>15</v>
      </c>
      <c r="D11" s="5" t="s">
        <v>41</v>
      </c>
      <c r="E11" s="1">
        <f>F11+G11</f>
        <v>315000000</v>
      </c>
      <c r="F11" s="1">
        <v>297500000</v>
      </c>
      <c r="G11" s="1">
        <v>17500000</v>
      </c>
      <c r="H11" s="2">
        <v>42826</v>
      </c>
      <c r="I11" s="2">
        <v>42826</v>
      </c>
      <c r="J11" s="2">
        <v>42856</v>
      </c>
      <c r="K11" s="2">
        <v>42856</v>
      </c>
      <c r="L11" s="2">
        <v>42856</v>
      </c>
      <c r="M11" s="34">
        <v>42948</v>
      </c>
      <c r="N11" s="21" t="s">
        <v>14</v>
      </c>
      <c r="O11" s="36" t="s">
        <v>51</v>
      </c>
    </row>
    <row r="12" spans="1:15" s="10" customFormat="1" ht="45" x14ac:dyDescent="0.25">
      <c r="A12" s="20">
        <v>5</v>
      </c>
      <c r="B12" s="4" t="s">
        <v>43</v>
      </c>
      <c r="C12" s="5" t="s">
        <v>27</v>
      </c>
      <c r="D12" s="5" t="s">
        <v>40</v>
      </c>
      <c r="E12" s="1">
        <f>F12+G12</f>
        <v>150025000</v>
      </c>
      <c r="F12" s="1">
        <v>150025000</v>
      </c>
      <c r="G12" s="1">
        <v>0</v>
      </c>
      <c r="H12" s="2">
        <v>42826</v>
      </c>
      <c r="I12" s="2">
        <v>42826</v>
      </c>
      <c r="J12" s="2">
        <v>42856</v>
      </c>
      <c r="K12" s="37" t="s">
        <v>35</v>
      </c>
      <c r="L12" s="37"/>
      <c r="M12" s="37"/>
      <c r="N12" s="37"/>
    </row>
    <row r="13" spans="1:15" s="10" customFormat="1" ht="75" x14ac:dyDescent="0.25">
      <c r="A13" s="20">
        <v>6</v>
      </c>
      <c r="B13" s="4" t="s">
        <v>25</v>
      </c>
      <c r="C13" s="5" t="s">
        <v>15</v>
      </c>
      <c r="D13" s="5" t="s">
        <v>42</v>
      </c>
      <c r="E13" s="1">
        <f>F13+G13</f>
        <v>113656500</v>
      </c>
      <c r="F13" s="1">
        <v>107342250</v>
      </c>
      <c r="G13" s="1">
        <v>6314250</v>
      </c>
      <c r="H13" s="2">
        <v>42826</v>
      </c>
      <c r="I13" s="2">
        <v>42826</v>
      </c>
      <c r="J13" s="2">
        <v>42856</v>
      </c>
      <c r="K13" s="2">
        <v>42856</v>
      </c>
      <c r="L13" s="2">
        <v>42887</v>
      </c>
      <c r="M13" s="2">
        <v>42979</v>
      </c>
      <c r="N13" s="21" t="s">
        <v>11</v>
      </c>
    </row>
    <row r="14" spans="1:15" s="10" customFormat="1" ht="30" x14ac:dyDescent="0.25">
      <c r="A14" s="20">
        <v>7</v>
      </c>
      <c r="B14" s="4" t="s">
        <v>22</v>
      </c>
      <c r="C14" s="5" t="s">
        <v>16</v>
      </c>
      <c r="D14" s="1">
        <v>1012419000</v>
      </c>
      <c r="E14" s="30">
        <f>F14+G14</f>
        <v>850000000</v>
      </c>
      <c r="F14" s="30">
        <v>722500000</v>
      </c>
      <c r="G14" s="30">
        <v>127500000</v>
      </c>
      <c r="H14" s="2">
        <v>42856</v>
      </c>
      <c r="I14" s="2">
        <v>42856</v>
      </c>
      <c r="J14" s="2">
        <v>42887</v>
      </c>
      <c r="K14" s="2">
        <v>42856</v>
      </c>
      <c r="L14" s="2">
        <v>42887</v>
      </c>
      <c r="M14" s="2">
        <v>43070</v>
      </c>
      <c r="N14" s="21" t="s">
        <v>11</v>
      </c>
    </row>
    <row r="15" spans="1:15" s="10" customFormat="1" ht="30" x14ac:dyDescent="0.25">
      <c r="A15" s="20">
        <v>8</v>
      </c>
      <c r="B15" s="32" t="s">
        <v>46</v>
      </c>
      <c r="C15" s="5" t="s">
        <v>49</v>
      </c>
      <c r="D15" s="1">
        <v>459050000</v>
      </c>
      <c r="E15" s="30">
        <v>200000000</v>
      </c>
      <c r="F15" s="30">
        <v>200000000</v>
      </c>
      <c r="G15" s="30">
        <v>0</v>
      </c>
      <c r="H15" s="2">
        <v>42856</v>
      </c>
      <c r="I15" s="2">
        <v>42856</v>
      </c>
      <c r="J15" s="2">
        <v>42887</v>
      </c>
      <c r="K15" s="37" t="s">
        <v>35</v>
      </c>
      <c r="L15" s="37"/>
      <c r="M15" s="37"/>
      <c r="N15" s="37"/>
    </row>
    <row r="16" spans="1:15" s="10" customFormat="1" ht="38.25" customHeight="1" x14ac:dyDescent="0.25">
      <c r="A16" s="20">
        <v>9</v>
      </c>
      <c r="B16" s="4" t="s">
        <v>24</v>
      </c>
      <c r="C16" s="5" t="s">
        <v>18</v>
      </c>
      <c r="D16" s="5" t="s">
        <v>39</v>
      </c>
      <c r="E16" s="1">
        <f t="shared" ref="E16:E17" si="0">F16+G16</f>
        <v>135000000</v>
      </c>
      <c r="F16" s="1">
        <v>127500000</v>
      </c>
      <c r="G16" s="1">
        <v>7500000</v>
      </c>
      <c r="H16" s="2">
        <v>42856</v>
      </c>
      <c r="I16" s="2">
        <v>42857</v>
      </c>
      <c r="J16" s="2">
        <v>42887</v>
      </c>
      <c r="K16" s="2">
        <v>42859</v>
      </c>
      <c r="L16" s="2">
        <v>42917</v>
      </c>
      <c r="M16" s="2">
        <v>43009</v>
      </c>
      <c r="N16" s="2" t="s">
        <v>14</v>
      </c>
      <c r="O16" s="19"/>
    </row>
    <row r="17" spans="1:14" ht="60" x14ac:dyDescent="0.25">
      <c r="A17" s="20">
        <v>10</v>
      </c>
      <c r="B17" s="4" t="s">
        <v>28</v>
      </c>
      <c r="C17" s="5" t="s">
        <v>29</v>
      </c>
      <c r="D17" s="5" t="s">
        <v>38</v>
      </c>
      <c r="E17" s="1">
        <f t="shared" si="0"/>
        <v>90000000</v>
      </c>
      <c r="F17" s="1">
        <v>85000000</v>
      </c>
      <c r="G17" s="1">
        <v>5000000</v>
      </c>
      <c r="H17" s="2">
        <v>42856</v>
      </c>
      <c r="I17" s="2">
        <v>42857</v>
      </c>
      <c r="J17" s="2">
        <v>42887</v>
      </c>
      <c r="K17" s="2">
        <v>42859</v>
      </c>
      <c r="L17" s="2">
        <v>42917</v>
      </c>
      <c r="M17" s="2">
        <v>43009</v>
      </c>
      <c r="N17" s="2" t="s">
        <v>14</v>
      </c>
    </row>
    <row r="18" spans="1:14" ht="60" x14ac:dyDescent="0.25">
      <c r="A18" s="31">
        <v>11</v>
      </c>
      <c r="B18" s="4" t="s">
        <v>31</v>
      </c>
      <c r="C18" s="5" t="s">
        <v>17</v>
      </c>
      <c r="D18" s="1">
        <v>749738700</v>
      </c>
      <c r="E18" s="1">
        <v>225000000</v>
      </c>
      <c r="F18" s="1">
        <v>212500000</v>
      </c>
      <c r="G18" s="1">
        <v>12500000</v>
      </c>
      <c r="H18" s="2">
        <v>42948</v>
      </c>
      <c r="I18" s="2">
        <v>42948</v>
      </c>
      <c r="J18" s="2">
        <v>42979</v>
      </c>
      <c r="K18" s="2">
        <v>42948</v>
      </c>
      <c r="L18" s="2">
        <v>42979</v>
      </c>
      <c r="M18" s="2">
        <v>43070</v>
      </c>
      <c r="N18" s="21" t="s">
        <v>11</v>
      </c>
    </row>
    <row r="19" spans="1:14" ht="30" x14ac:dyDescent="0.25">
      <c r="A19" s="31">
        <v>12</v>
      </c>
      <c r="B19" s="23" t="s">
        <v>20</v>
      </c>
      <c r="C19" s="5" t="s">
        <v>12</v>
      </c>
      <c r="D19" s="1">
        <v>1323529400</v>
      </c>
      <c r="E19" s="1">
        <v>200000000</v>
      </c>
      <c r="F19" s="1">
        <v>190000000</v>
      </c>
      <c r="G19" s="1">
        <v>10000000</v>
      </c>
      <c r="H19" s="2">
        <v>43009</v>
      </c>
      <c r="I19" s="2">
        <v>43009</v>
      </c>
      <c r="J19" s="2">
        <v>43040</v>
      </c>
      <c r="K19" s="2">
        <v>43009</v>
      </c>
      <c r="L19" s="2">
        <v>43040</v>
      </c>
      <c r="M19" s="2">
        <v>43132</v>
      </c>
      <c r="N19" s="21" t="s">
        <v>11</v>
      </c>
    </row>
    <row r="20" spans="1:14" ht="30" x14ac:dyDescent="0.25">
      <c r="A20" s="31">
        <v>13</v>
      </c>
      <c r="B20" s="32" t="s">
        <v>47</v>
      </c>
      <c r="C20" s="33" t="s">
        <v>48</v>
      </c>
      <c r="D20" s="30">
        <v>459050000</v>
      </c>
      <c r="E20" s="30">
        <v>100000000</v>
      </c>
      <c r="F20" s="30">
        <v>100000000</v>
      </c>
      <c r="G20" s="30">
        <v>0</v>
      </c>
      <c r="H20" s="34">
        <v>43040</v>
      </c>
      <c r="I20" s="34">
        <v>43040</v>
      </c>
      <c r="J20" s="34">
        <v>43070</v>
      </c>
      <c r="K20" s="37" t="s">
        <v>35</v>
      </c>
      <c r="L20" s="37"/>
      <c r="M20" s="37"/>
      <c r="N20" s="37"/>
    </row>
    <row r="21" spans="1:14" x14ac:dyDescent="0.25">
      <c r="A21" s="13" t="s">
        <v>37</v>
      </c>
      <c r="H21" s="11"/>
      <c r="I21" s="11"/>
      <c r="J21" s="11"/>
      <c r="K21" s="11"/>
      <c r="L21" s="11"/>
      <c r="M21" s="11"/>
      <c r="N21" s="11"/>
    </row>
    <row r="22" spans="1:14" x14ac:dyDescent="0.25">
      <c r="A22" s="13"/>
      <c r="H22" s="11"/>
      <c r="I22" s="11"/>
      <c r="J22" s="11"/>
      <c r="K22" s="11"/>
      <c r="L22" s="11"/>
      <c r="M22" s="11"/>
      <c r="N22" s="11"/>
    </row>
    <row r="23" spans="1:14" x14ac:dyDescent="0.25">
      <c r="A23" s="13"/>
      <c r="E23" s="28"/>
      <c r="F23" s="28"/>
      <c r="L23" s="29"/>
    </row>
    <row r="24" spans="1:14" x14ac:dyDescent="0.25">
      <c r="A24" s="13"/>
    </row>
    <row r="25" spans="1:14" x14ac:dyDescent="0.25">
      <c r="A25" s="13"/>
    </row>
    <row r="26" spans="1:14" x14ac:dyDescent="0.25">
      <c r="A26" s="13"/>
    </row>
    <row r="27" spans="1:14" x14ac:dyDescent="0.25">
      <c r="A27" s="13"/>
    </row>
    <row r="28" spans="1:14" x14ac:dyDescent="0.25">
      <c r="A28" s="13"/>
    </row>
    <row r="29" spans="1:14" x14ac:dyDescent="0.25">
      <c r="A29" s="13"/>
    </row>
    <row r="30" spans="1:14" x14ac:dyDescent="0.25">
      <c r="A30" s="13"/>
    </row>
    <row r="31" spans="1:14" x14ac:dyDescent="0.25">
      <c r="A31" s="13"/>
    </row>
    <row r="32" spans="1:14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  <row r="140" spans="1:1" x14ac:dyDescent="0.25">
      <c r="A140" s="13"/>
    </row>
    <row r="141" spans="1:1" x14ac:dyDescent="0.25">
      <c r="A141" s="13"/>
    </row>
    <row r="142" spans="1:1" x14ac:dyDescent="0.25">
      <c r="A142" s="13"/>
    </row>
    <row r="143" spans="1:1" x14ac:dyDescent="0.25">
      <c r="A143" s="13"/>
    </row>
    <row r="144" spans="1:1" x14ac:dyDescent="0.25">
      <c r="A144" s="13"/>
    </row>
    <row r="145" spans="1:1" x14ac:dyDescent="0.25">
      <c r="A145" s="13"/>
    </row>
    <row r="146" spans="1:1" x14ac:dyDescent="0.25">
      <c r="A146" s="13"/>
    </row>
    <row r="147" spans="1:1" x14ac:dyDescent="0.25">
      <c r="A147" s="13"/>
    </row>
    <row r="148" spans="1:1" x14ac:dyDescent="0.25">
      <c r="A148" s="13"/>
    </row>
    <row r="149" spans="1:1" x14ac:dyDescent="0.25">
      <c r="A149" s="13"/>
    </row>
    <row r="150" spans="1:1" x14ac:dyDescent="0.25">
      <c r="A150" s="13"/>
    </row>
    <row r="151" spans="1:1" x14ac:dyDescent="0.25">
      <c r="A151" s="13"/>
    </row>
    <row r="152" spans="1:1" x14ac:dyDescent="0.25">
      <c r="A152" s="13"/>
    </row>
    <row r="153" spans="1:1" x14ac:dyDescent="0.25">
      <c r="A153" s="13"/>
    </row>
    <row r="154" spans="1:1" x14ac:dyDescent="0.25">
      <c r="A154" s="13"/>
    </row>
    <row r="155" spans="1:1" x14ac:dyDescent="0.25">
      <c r="A155" s="13"/>
    </row>
    <row r="156" spans="1:1" x14ac:dyDescent="0.25">
      <c r="A156" s="13"/>
    </row>
    <row r="157" spans="1:1" x14ac:dyDescent="0.25">
      <c r="A157" s="13"/>
    </row>
    <row r="158" spans="1:1" x14ac:dyDescent="0.25">
      <c r="A158" s="13"/>
    </row>
    <row r="159" spans="1:1" x14ac:dyDescent="0.25">
      <c r="A159" s="13"/>
    </row>
    <row r="160" spans="1:1" x14ac:dyDescent="0.25">
      <c r="A160" s="13"/>
    </row>
    <row r="161" spans="1:1" x14ac:dyDescent="0.25">
      <c r="A161" s="13"/>
    </row>
    <row r="162" spans="1:1" x14ac:dyDescent="0.25">
      <c r="A162" s="13"/>
    </row>
    <row r="163" spans="1:1" x14ac:dyDescent="0.25">
      <c r="A163" s="13"/>
    </row>
    <row r="164" spans="1:1" x14ac:dyDescent="0.25">
      <c r="A164" s="13"/>
    </row>
    <row r="165" spans="1:1" x14ac:dyDescent="0.25">
      <c r="A165" s="13"/>
    </row>
    <row r="166" spans="1:1" x14ac:dyDescent="0.25">
      <c r="A166" s="13"/>
    </row>
    <row r="167" spans="1:1" x14ac:dyDescent="0.25">
      <c r="A167" s="13"/>
    </row>
    <row r="168" spans="1:1" x14ac:dyDescent="0.25">
      <c r="A168" s="13"/>
    </row>
    <row r="169" spans="1:1" x14ac:dyDescent="0.25">
      <c r="A169" s="13"/>
    </row>
    <row r="170" spans="1:1" x14ac:dyDescent="0.25">
      <c r="A170" s="13"/>
    </row>
    <row r="171" spans="1:1" x14ac:dyDescent="0.25">
      <c r="A171" s="13"/>
    </row>
    <row r="172" spans="1:1" x14ac:dyDescent="0.25">
      <c r="A172" s="13"/>
    </row>
    <row r="173" spans="1:1" x14ac:dyDescent="0.25">
      <c r="A173" s="13"/>
    </row>
    <row r="174" spans="1:1" x14ac:dyDescent="0.25">
      <c r="A174" s="13"/>
    </row>
    <row r="175" spans="1:1" x14ac:dyDescent="0.25">
      <c r="A175" s="13"/>
    </row>
    <row r="176" spans="1:1" x14ac:dyDescent="0.25">
      <c r="A176" s="13"/>
    </row>
    <row r="177" spans="1:1" x14ac:dyDescent="0.25">
      <c r="A177" s="13"/>
    </row>
    <row r="178" spans="1:1" x14ac:dyDescent="0.25">
      <c r="A178" s="13"/>
    </row>
    <row r="179" spans="1:1" x14ac:dyDescent="0.25">
      <c r="A179" s="13"/>
    </row>
    <row r="180" spans="1:1" x14ac:dyDescent="0.25">
      <c r="A180" s="13"/>
    </row>
    <row r="181" spans="1:1" x14ac:dyDescent="0.25">
      <c r="A181" s="13"/>
    </row>
    <row r="182" spans="1:1" x14ac:dyDescent="0.25">
      <c r="A182" s="13"/>
    </row>
    <row r="183" spans="1:1" x14ac:dyDescent="0.25">
      <c r="A183" s="13"/>
    </row>
    <row r="184" spans="1:1" x14ac:dyDescent="0.25">
      <c r="A184" s="13"/>
    </row>
    <row r="185" spans="1:1" x14ac:dyDescent="0.25">
      <c r="A185" s="13"/>
    </row>
    <row r="186" spans="1:1" x14ac:dyDescent="0.25">
      <c r="A186" s="13"/>
    </row>
    <row r="187" spans="1:1" x14ac:dyDescent="0.25">
      <c r="A187" s="13"/>
    </row>
    <row r="188" spans="1:1" x14ac:dyDescent="0.25">
      <c r="A188" s="13"/>
    </row>
    <row r="189" spans="1:1" x14ac:dyDescent="0.25">
      <c r="A189" s="13"/>
    </row>
    <row r="190" spans="1:1" x14ac:dyDescent="0.25">
      <c r="A190" s="13"/>
    </row>
    <row r="191" spans="1:1" x14ac:dyDescent="0.25">
      <c r="A191" s="13"/>
    </row>
  </sheetData>
  <sortState ref="B7:AD27">
    <sortCondition ref="B7:B27"/>
  </sortState>
  <mergeCells count="15">
    <mergeCell ref="A5:A6"/>
    <mergeCell ref="E4:K4"/>
    <mergeCell ref="A7:N7"/>
    <mergeCell ref="D5:D6"/>
    <mergeCell ref="K15:N15"/>
    <mergeCell ref="K20:N20"/>
    <mergeCell ref="B1:M1"/>
    <mergeCell ref="H5:J5"/>
    <mergeCell ref="C5:C6"/>
    <mergeCell ref="E5:G5"/>
    <mergeCell ref="B3:M3"/>
    <mergeCell ref="K5:N5"/>
    <mergeCell ref="B4:C4"/>
    <mergeCell ref="B5:B6"/>
    <mergeCell ref="K12:N12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ignoredErrors>
    <ignoredError sqref="C8:C9 C18 C14 C16:C17" twoDigitTextYear="1"/>
    <ignoredError sqref="D16:D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HMG výzev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Pekárek</dc:creator>
  <cp:lastModifiedBy>Kleinwächterová Kristína Mgr. (IPR/SSP)</cp:lastModifiedBy>
  <cp:lastPrinted>2016-11-29T12:20:54Z</cp:lastPrinted>
  <dcterms:created xsi:type="dcterms:W3CDTF">2015-02-18T14:34:44Z</dcterms:created>
  <dcterms:modified xsi:type="dcterms:W3CDTF">2017-04-04T11:46:01Z</dcterms:modified>
</cp:coreProperties>
</file>